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1375" documentId="13_ncr:1_{F055F0A8-2B04-4CC4-BFFF-4280E20F0955}" xr6:coauthVersionLast="47" xr6:coauthVersionMax="47" xr10:uidLastSave="{212A037B-3AAD-4CC5-91C0-77AF4E36A40C}"/>
  <bookViews>
    <workbookView xWindow="28680" yWindow="-120" windowWidth="29040" windowHeight="15840" tabRatio="792" xr2:uid="{00000000-000D-0000-FFFF-FFFF00000000}"/>
  </bookViews>
  <sheets>
    <sheet name="ก.พ.68 " sheetId="49" r:id="rId1"/>
  </sheets>
  <definedNames>
    <definedName name="_xlnm.Print_Titles" localSheetId="0">'ก.พ.68 '!$A:$L,'ก.พ.68 '!$4:$5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9" l="1"/>
  <c r="I21" i="49"/>
</calcChain>
</file>

<file path=xl/sharedStrings.xml><?xml version="1.0" encoding="utf-8"?>
<sst xmlns="http://schemas.openxmlformats.org/spreadsheetml/2006/main" count="128" uniqueCount="91">
  <si>
    <t>แบบสรุปผลการดำเนินการจัดซื้อจัดจ้างปีงบประมาณ 2568</t>
  </si>
  <si>
    <t>สำนักงานคณะกรรมการนโยบายเขตพัฒนาพิเศษภาคตะวันออก</t>
  </si>
  <si>
    <t>ลำดับ</t>
  </si>
  <si>
    <t>งานที่จัดซื้อหรือจัดจ้าง</t>
  </si>
  <si>
    <t xml:space="preserve">วงเงินงบประมาณ (บาท) </t>
  </si>
  <si>
    <t>ราคากลาง (บาท)</t>
  </si>
  <si>
    <t>วิธีการจัดซื้อจัดจ้าง</t>
  </si>
  <si>
    <t>รายชื่อผู้เสนอราคาและราคาที่เสนอ</t>
  </si>
  <si>
    <t>ผู้ที่ได้รับคัดเลือกและราคาที่ตกลงซื้อหรือจ้าง (บาท)</t>
  </si>
  <si>
    <t>เหตุผลที่ได้รับการคัดเลือกโดยสรุป</t>
  </si>
  <si>
    <t>เลขที่และวันที่ของสัญญาหรือข้อตกลงในการซื้อหรือจ้าง</t>
  </si>
  <si>
    <t>(2)</t>
  </si>
  <si>
    <t>(3)</t>
  </si>
  <si>
    <t>(4)</t>
  </si>
  <si>
    <t>(5)</t>
  </si>
  <si>
    <t xml:space="preserve"> (6)</t>
  </si>
  <si>
    <t xml:space="preserve"> (7)</t>
  </si>
  <si>
    <t xml:space="preserve"> (8)</t>
  </si>
  <si>
    <t xml:space="preserve"> (9)</t>
  </si>
  <si>
    <t xml:space="preserve"> (10)</t>
  </si>
  <si>
    <t>เฉพาะเจาะจง</t>
  </si>
  <si>
    <t>มีคุณสมบัติครบถ้วนเหมาะสมเป็นไปตามรายละเอียดข้อกำหนด</t>
  </si>
  <si>
    <t>รวมเป็นเงิน</t>
  </si>
  <si>
    <t>บริษัท ทีสแควร์ ครีเอทีฟ จำกัด</t>
  </si>
  <si>
    <t>จ้างที่ปรึกษา-คัดเลือก</t>
  </si>
  <si>
    <t>ประกาศเชิญชวน</t>
  </si>
  <si>
    <t>คัดเลือก</t>
  </si>
  <si>
    <t>จ้างที่ปรึกษา-เฉพาะเจาะจง</t>
  </si>
  <si>
    <t>สกพอ 0805.04/0249</t>
  </si>
  <si>
    <t>13/3/2568</t>
  </si>
  <si>
    <t>สกพอ 0805.04/0258</t>
  </si>
  <si>
    <t>14/3/2568</t>
  </si>
  <si>
    <t>วันที่ 28 เดือนกุมภาพันธ์ 2568</t>
  </si>
  <si>
    <t>โครงการวิเคราะห์และสนับสนุนทางการเงิน สายงานโครงสร้างพื้นฐาน และโครงการศูนย์ธุรกิจ EEC และเมืองใหม่น่าอยู่อัจฉริยะ ประจำปีงบประมาณ 2568</t>
  </si>
  <si>
    <t>บริษัท ไพร้ซวอเตอร์เฮาส์คูเปอร์ส เอฟเอเอส จำกัด</t>
  </si>
  <si>
    <t>EEC013/2568</t>
  </si>
  <si>
    <t>จ้างที่ปรึกษาโครงการสนับสนุน การกำกับในการปฏิบัติตามมาตรการด้านสิ่งแวดล้อม ในรายงาน EHIA โครงการพัฒนาสนามบินอู่ตะเภาและเมืองการบินภาคตะวันออก ประจำปีงบประมาณ 2568</t>
  </si>
  <si>
    <t xml:space="preserve">กลุ่มบริษัทที่ปรึกษา ประกอบด้วยบริษัท ดีไว พลัส จำกัด บริษัท ธารา ไลน์ จำกัด และบริษัท แอมเพิล คอนซัลแทนท์ (ไทยแลนด์) จำกัด
</t>
  </si>
  <si>
    <t>กลุ่มบริษัทที่ปรึกษา ประกอบด้วยบริษัท ดีไว พลัส จำกัด บริษัท ธารา ไลน์ จำกัด และบริษัท แอมเพิล คอนซัลแทนท์ (ไทยแลนด์) จำกัด</t>
  </si>
  <si>
    <t>EEC014/2568</t>
  </si>
  <si>
    <t>จ้างที่ปรึกษาจัดทำรายงานการศึกษาและวิเคราะห์โครงการร่วมลงทุน ในการพัฒนาโครงสร้างพื้นฐานและระบบสาธารณูปโภคส่วนกลาง และคัดเลือกเอกชนเข้าร่วมลงทุน ในโครงการศูนย์ธุรกิจ EEC และเมืองใหม่น่าอยู่อัจฉริยะ</t>
  </si>
  <si>
    <t>จุฬาลงกรณ์มหาวิทยาลัย โดยศูนย์บริการวิชาการแห่งจุฬาลงกรณ์มหาวิทยาลัย</t>
  </si>
  <si>
    <t>EEC015/2568</t>
  </si>
  <si>
    <t>จ้างที่ปรึกษาโครงการเพิ่มประสิทธิภาพด้านศุลกากรเพื่อขับเคลื่อน
และอำนวยความสะดวกในการประกอบกิจการ</t>
  </si>
  <si>
    <t>1.บริษัท เบเคอร์ แอนด์ แม็คเค็นซี่ จำกัด
2.	มูลนิธิสถาบันวิจัยเพื่อการพัฒนาประเทศไทย</t>
  </si>
  <si>
    <t>1. 8,600,000.00
2. 8,645,050.00</t>
  </si>
  <si>
    <t>มูลนิธิสถาบันวิจัยเพื่อการพัฒนาประเทศไทย</t>
  </si>
  <si>
    <t>EEC016/2568</t>
  </si>
  <si>
    <t>จ้างพัฒนาระบบสารสนเทศเพื่อบริหารจัดการกองทุนพัฒนาเขตพัฒนาพิเศษภาคตะวันออก</t>
  </si>
  <si>
    <t>1.บริษัท ซอฟต์ เอส คิว จำกัด
2. บริษัท เอ็มเวิร์ค กรุ๊ป จำกัด
3. บริษัท วีวาสนาดี จำกัด
4. บริษัท ลานเกียร์ เทคโนโลยี จำกัด
5. บริษัท โอเพ่นดรีม จำกัด
6. บริษัท บิสซิเนสอะไลฟ์ จำกัด
7. บริษัท เอ็นทีเคซอฟต์แวร์ จำกัด
8. บริษัท สุดสุดดีไซน์ จำกัด</t>
  </si>
  <si>
    <t xml:space="preserve">1. 3,861,539.00
2. 5,350,000.00
3. 4,675,000.00
4. 5,350,000.00
5. 5,500,000.00
6. 5,014,000.00	
7. 5,150,000.00
8. 4,784,898.30	</t>
  </si>
  <si>
    <t>บริษัท ซอฟต์ เอส คิว จำกัด</t>
  </si>
  <si>
    <t>EEC017/2568</t>
  </si>
  <si>
    <t>จ้างโครงการพัฒนาระบบการสนทนาตอบกลับแบบอัตโนมัติ (Chat bot)</t>
  </si>
  <si>
    <t>1.บริษัท ดิจิตอล ไดอะล็อก จำกัด
2. บริษัท มีจีเนียส จำกัด 
3. กิจการค้าร่วมบีบี</t>
  </si>
  <si>
    <t xml:space="preserve">1. 4,500,000.00
2. 5,691,890.00
3. 6,000,000.00	</t>
  </si>
  <si>
    <t>บริษัท ดิจิตอล ไดอะล็อก จำกัด</t>
  </si>
  <si>
    <t>EEC018/2568</t>
  </si>
  <si>
    <t>โครงการจัดทำระบบพิสูจน์และยืนยันตัวตน (EEC ID)</t>
  </si>
  <si>
    <t>1. 	บริษัท จันวาณิชย์ จำกัด
2. บริษัท แอพเวิร์คส์ จำกัด</t>
  </si>
  <si>
    <t>1. 36,900,000.00	
2. 37,200,000.00</t>
  </si>
  <si>
    <t>บริษัท จันวาณิชย์ จำกัด</t>
  </si>
  <si>
    <t>EEC019/2568</t>
  </si>
  <si>
    <t>โครงการบริหารงานประชาสัมพันธ์เพื่อเพิ่มประสิทธิภาพการสื่อสารเขตพัฒนาพิเศษภาคตะวันออก (อีอีซี)</t>
  </si>
  <si>
    <t>1.บริษัท ดาวฤกษ์ คอมมูนิเคชั่นส์ จำกัด
2. บริษัท ครีเอทีฟ พลาซ่า จำกัด
3. กิจการร่วมค้า บริษัท พาโน อินดัสทรีส์ จำกัด และ บริษัท เอ.แพลนเน็ด จำกัด และ บริษัท ทริปเปิล เจ คอมมิวนิเคชั่น จำกัด</t>
  </si>
  <si>
    <t>1. 7,320,996.00	
2. 7,348,000.00
3. 7,200,000.00</t>
  </si>
  <si>
    <t>บริษัท ดาวฤกษ์ คอมมูนิเคชั่น จำกัด</t>
  </si>
  <si>
    <t>EEC020/2568</t>
  </si>
  <si>
    <t>28/2/2568</t>
  </si>
  <si>
    <t>ซื้ออุปกรณ์ระบบเครือข่ายสารสนเทศพร้อมติดตั้ง</t>
  </si>
  <si>
    <t>1. บริษัท พีเพิลแวร์ จำกัด 
2. บริษัท โทลล์เทค จำกัด</t>
  </si>
  <si>
    <t>1. 9,760,000.00
2. 9,851,000.00</t>
  </si>
  <si>
    <t>บริษัท พีเพิลแวร์ จำกัด</t>
  </si>
  <si>
    <t>EEC021/2568</t>
  </si>
  <si>
    <t>จ้างที่ปรึกษาจัดทำการเตรียมความพร้อมด้านการคุ้มครองข้อมูลส่วนบุคคล</t>
  </si>
  <si>
    <t>บริษัท เอซีอินโฟเทค จำกัด</t>
  </si>
  <si>
    <t>EEC022/2568</t>
  </si>
  <si>
    <t>จ้างที่ปรึกษาโครงการทบทวนค่าจ้างและค่าตอบแทนของ สกพอ. ประจำปีงบประมาณ 2568</t>
  </si>
  <si>
    <t>มหาวิทยาลัยศรีนครินทรวิโรฒ</t>
  </si>
  <si>
    <t>EEC023/2568</t>
  </si>
  <si>
    <t>โครงการระบบบริการอนุมัติ อนุญาต</t>
  </si>
  <si>
    <t>1.บริษัท วีพีแอดวานซ์ จำกัด
2.บริษัท บีทามส์ โซลูชั่น จำกัด
3. บริษัท เน็กซ์เทค เอเชีย จำกัด
4. บริษัท ลานเกียร์ เทคโนโลยี จำกัด
5. บริษัท แอลเอฟฟินเทค จำกัด</t>
  </si>
  <si>
    <t xml:space="preserve">1. 7,890,000.00
2. 5,998,000.00	
3. 7,181,628.004
4. 7,918,000.00
5. 7,490,000.00		</t>
  </si>
  <si>
    <t>บริษัท บีทามส์ โซลูชั่น จำกัด</t>
  </si>
  <si>
    <t>EEC024/2568</t>
  </si>
  <si>
    <t>ซื้อกล่องกระดาษสำหรับบรรจุเอกสาร</t>
  </si>
  <si>
    <t>บริษัท ทรัพย์ศรีไทย จำกัด (มหาชน)</t>
  </si>
  <si>
    <t>สกพอ 0805.04/0167</t>
  </si>
  <si>
    <t>20/2/2568</t>
  </si>
  <si>
    <t>จ้างเหมาบริการโครงการจัดเก็บเอกสาร</t>
  </si>
  <si>
    <t>ซื้อชุดระบบไฟให้แสงสว่างเพื่อซ่อมแซมและแผ่นวางชั้นตู้เอกสารพร้อมติดตั้ง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</si>
</sst>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1"/>
      <color theme="1"/>
      <name val="Calibri"/>
      <family val="2"/>
      <scheme val="minor"/>
    </font>
    <font>
      <b/>
      <sz val="16"/>
      <color theme="1"/>
      <name val="TH Sarabun New"/>
      <family val="2"/>
    </font>
    <font>
      <b/>
      <sz val="14"/>
      <color theme="1"/>
      <name val="TH Sarabun New"/>
      <family val="2"/>
    </font>
    <font>
      <b/>
      <sz val="14"/>
      <name val="TH Sarabun New"/>
      <family val="2"/>
    </font>
    <font>
      <sz val="14"/>
      <color theme="1"/>
      <name val="TH Sarabun New"/>
      <family val="2"/>
    </font>
    <font>
      <sz val="14"/>
      <color rgb="FFFF0000"/>
      <name val="TH Sarabun New"/>
      <family val="2"/>
    </font>
    <font>
      <sz val="14"/>
      <name val="TH Sarabun New"/>
      <family val="2"/>
    </font>
    <font>
      <sz val="14"/>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rgb="FFCCCCCC"/>
      </right>
      <top style="medium">
        <color rgb="FFCCCCCC"/>
      </top>
      <bottom style="medium">
        <color rgb="FFCCCCCC"/>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3"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3" fillId="0" borderId="0" xfId="0" applyFont="1" applyAlignment="1">
      <alignment vertical="top" wrapText="1"/>
    </xf>
    <xf numFmtId="0" fontId="5" fillId="0" borderId="1" xfId="0" applyFont="1" applyBorder="1" applyAlignment="1">
      <alignment vertical="top" wrapText="1"/>
    </xf>
    <xf numFmtId="4" fontId="5" fillId="2" borderId="1" xfId="0" applyNumberFormat="1" applyFont="1" applyFill="1" applyBorder="1" applyAlignment="1">
      <alignment horizontal="right" vertical="top" wrapText="1"/>
    </xf>
    <xf numFmtId="4" fontId="5" fillId="0" borderId="1" xfId="0" applyNumberFormat="1" applyFont="1" applyBorder="1" applyAlignment="1">
      <alignment horizontal="right" vertical="top" wrapText="1"/>
    </xf>
    <xf numFmtId="0" fontId="5" fillId="0" borderId="0" xfId="0" applyFont="1"/>
    <xf numFmtId="0" fontId="8" fillId="0" borderId="0" xfId="0" applyFont="1"/>
    <xf numFmtId="0" fontId="8" fillId="0" borderId="0" xfId="0" applyFont="1" applyAlignment="1">
      <alignment horizontal="center"/>
    </xf>
    <xf numFmtId="0" fontId="5" fillId="0" borderId="0" xfId="0" applyFont="1" applyAlignment="1">
      <alignment horizontal="center" vertical="top" wrapText="1"/>
    </xf>
    <xf numFmtId="49" fontId="4" fillId="0" borderId="4" xfId="0" applyNumberFormat="1" applyFont="1" applyBorder="1" applyAlignment="1">
      <alignment horizontal="center" vertical="top" wrapText="1"/>
    </xf>
    <xf numFmtId="0" fontId="5" fillId="0" borderId="1" xfId="0" applyFont="1" applyBorder="1" applyAlignment="1">
      <alignment vertical="top"/>
    </xf>
    <xf numFmtId="0" fontId="3" fillId="3" borderId="0" xfId="0" applyFont="1" applyFill="1" applyAlignment="1">
      <alignment horizontal="center" vertical="top"/>
    </xf>
    <xf numFmtId="0" fontId="3" fillId="3" borderId="0" xfId="0" applyFont="1" applyFill="1" applyAlignment="1">
      <alignment vertical="top" wrapText="1"/>
    </xf>
    <xf numFmtId="14" fontId="8" fillId="0" borderId="0" xfId="0" applyNumberFormat="1" applyFont="1"/>
    <xf numFmtId="0" fontId="3" fillId="3" borderId="0" xfId="0" applyFont="1" applyFill="1" applyAlignment="1">
      <alignment horizontal="center" vertical="top" wrapText="1"/>
    </xf>
    <xf numFmtId="0" fontId="8" fillId="3" borderId="0" xfId="0" applyFont="1" applyFill="1" applyAlignment="1">
      <alignment horizontal="center"/>
    </xf>
    <xf numFmtId="0" fontId="7" fillId="0" borderId="6" xfId="0" applyFont="1" applyBorder="1" applyAlignment="1">
      <alignment horizontal="center" vertical="top" wrapText="1"/>
    </xf>
    <xf numFmtId="0" fontId="6" fillId="3" borderId="0" xfId="0" applyFont="1" applyFill="1" applyAlignment="1">
      <alignment horizontal="center" vertical="top" wrapText="1"/>
    </xf>
    <xf numFmtId="0" fontId="5" fillId="3" borderId="0" xfId="0" applyFont="1" applyFill="1" applyAlignment="1">
      <alignment horizontal="center" vertical="top" wrapText="1"/>
    </xf>
    <xf numFmtId="0" fontId="5" fillId="2" borderId="1" xfId="0" applyFont="1" applyFill="1" applyBorder="1" applyAlignment="1">
      <alignment horizontal="left" vertical="top" wrapText="1"/>
    </xf>
    <xf numFmtId="0" fontId="8" fillId="3" borderId="0" xfId="0" applyFont="1" applyFill="1"/>
    <xf numFmtId="0" fontId="5" fillId="2" borderId="1" xfId="0" applyFont="1" applyFill="1" applyBorder="1" applyAlignment="1">
      <alignment vertical="top" wrapText="1"/>
    </xf>
    <xf numFmtId="14" fontId="5" fillId="2" borderId="1" xfId="0" applyNumberFormat="1" applyFont="1" applyFill="1" applyBorder="1" applyAlignment="1">
      <alignment horizontal="center" vertical="top" wrapText="1"/>
    </xf>
    <xf numFmtId="0" fontId="5" fillId="0" borderId="7" xfId="0" applyFont="1" applyBorder="1" applyAlignment="1">
      <alignment horizontal="center" vertical="top" wrapText="1"/>
    </xf>
    <xf numFmtId="0" fontId="8" fillId="3" borderId="0" xfId="0" applyFont="1" applyFill="1" applyAlignment="1">
      <alignment horizontal="center" vertical="top"/>
    </xf>
    <xf numFmtId="0" fontId="8" fillId="3" borderId="0" xfId="0" applyFont="1" applyFill="1" applyAlignment="1">
      <alignment vertical="top"/>
    </xf>
    <xf numFmtId="0" fontId="8" fillId="0" borderId="0" xfId="0" applyFont="1" applyAlignment="1">
      <alignment vertical="top"/>
    </xf>
    <xf numFmtId="0" fontId="5" fillId="3" borderId="0" xfId="0" applyFont="1" applyFill="1" applyAlignment="1">
      <alignment horizontal="center"/>
    </xf>
    <xf numFmtId="0" fontId="5" fillId="3" borderId="0" xfId="0" applyFont="1" applyFill="1"/>
    <xf numFmtId="0" fontId="5" fillId="2" borderId="3" xfId="0" applyFont="1" applyFill="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xf>
    <xf numFmtId="0" fontId="8" fillId="0" borderId="0" xfId="0" applyFont="1" applyAlignment="1">
      <alignment horizontal="center" vertical="top"/>
    </xf>
    <xf numFmtId="43" fontId="5" fillId="3" borderId="1" xfId="1" applyFont="1" applyFill="1" applyBorder="1" applyAlignment="1">
      <alignment horizontal="left" vertical="top" wrapText="1"/>
    </xf>
    <xf numFmtId="43" fontId="3" fillId="0" borderId="1" xfId="1" applyFont="1" applyFill="1" applyBorder="1" applyAlignment="1">
      <alignment vertical="top" wrapText="1"/>
    </xf>
    <xf numFmtId="43" fontId="4" fillId="0" borderId="4" xfId="1" applyFont="1" applyFill="1" applyBorder="1" applyAlignment="1">
      <alignment vertical="top" wrapText="1"/>
    </xf>
    <xf numFmtId="4" fontId="5" fillId="2" borderId="1" xfId="0" applyNumberFormat="1" applyFont="1" applyFill="1" applyBorder="1" applyAlignment="1">
      <alignment vertical="top" wrapText="1"/>
    </xf>
    <xf numFmtId="4" fontId="5" fillId="0" borderId="1" xfId="0" applyNumberFormat="1" applyFont="1" applyBorder="1" applyAlignment="1">
      <alignment vertical="top" wrapText="1"/>
    </xf>
    <xf numFmtId="43" fontId="7" fillId="0" borderId="6" xfId="1" applyFont="1" applyBorder="1" applyAlignment="1">
      <alignment vertical="top" wrapText="1"/>
    </xf>
    <xf numFmtId="43" fontId="8" fillId="0" borderId="0" xfId="1" applyFont="1" applyAlignment="1"/>
    <xf numFmtId="43" fontId="5" fillId="0" borderId="1" xfId="1" applyFont="1" applyBorder="1" applyAlignment="1">
      <alignment vertical="top" wrapText="1"/>
    </xf>
    <xf numFmtId="43" fontId="5" fillId="0" borderId="1" xfId="1" applyFont="1" applyBorder="1" applyAlignment="1">
      <alignment horizontal="left" vertical="top" wrapText="1"/>
    </xf>
    <xf numFmtId="43" fontId="5" fillId="0" borderId="1" xfId="1" applyFont="1" applyBorder="1" applyAlignment="1">
      <alignment horizontal="left" wrapText="1"/>
    </xf>
    <xf numFmtId="43" fontId="8" fillId="0" borderId="0" xfId="1" applyFont="1" applyAlignment="1">
      <alignment horizontal="left"/>
    </xf>
    <xf numFmtId="43" fontId="5" fillId="3" borderId="1" xfId="1" applyFont="1" applyFill="1" applyBorder="1" applyAlignment="1">
      <alignment vertical="top" wrapText="1"/>
    </xf>
    <xf numFmtId="49" fontId="4"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Medium9"/>
  <colors>
    <mruColors>
      <color rgb="FFF4DCEB"/>
      <color rgb="FFF5DBE7"/>
      <color rgb="FFD78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2CF-0B2F-4F28-97CE-AF0AA019E989}">
  <dimension ref="A1:O21"/>
  <sheetViews>
    <sheetView tabSelected="1" topLeftCell="C6" zoomScaleNormal="100" workbookViewId="0">
      <selection activeCell="M4" sqref="M1:N1048576"/>
    </sheetView>
  </sheetViews>
  <sheetFormatPr defaultColWidth="8.7265625" defaultRowHeight="18.5" x14ac:dyDescent="0.45"/>
  <cols>
    <col min="1" max="1" width="6.54296875" style="9" customWidth="1"/>
    <col min="2" max="2" width="29.453125" style="29" customWidth="1"/>
    <col min="3" max="3" width="14.26953125" style="42" customWidth="1"/>
    <col min="4" max="4" width="13.1796875" style="42" customWidth="1"/>
    <col min="5" max="5" width="12" style="35" customWidth="1"/>
    <col min="6" max="6" width="20.81640625" style="29" customWidth="1"/>
    <col min="7" max="7" width="16.54296875" style="46" customWidth="1"/>
    <col min="8" max="8" width="17" style="29" customWidth="1"/>
    <col min="9" max="9" width="13.81640625" style="42" bestFit="1" customWidth="1"/>
    <col min="10" max="10" width="24.453125" style="9" customWidth="1"/>
    <col min="11" max="11" width="13.81640625" style="10" customWidth="1"/>
    <col min="12" max="12" width="10.1796875" style="16" customWidth="1"/>
    <col min="13" max="14" width="8.7265625" style="18" customWidth="1"/>
    <col min="15" max="16384" width="8.7265625" style="9"/>
  </cols>
  <sheetData>
    <row r="1" spans="1:15" s="4" customFormat="1" ht="24" x14ac:dyDescent="0.35">
      <c r="A1" s="50" t="s">
        <v>0</v>
      </c>
      <c r="B1" s="50"/>
      <c r="C1" s="50"/>
      <c r="D1" s="50"/>
      <c r="E1" s="50"/>
      <c r="F1" s="50"/>
      <c r="G1" s="50"/>
      <c r="H1" s="50"/>
      <c r="I1" s="50"/>
      <c r="J1" s="50"/>
      <c r="K1" s="50"/>
      <c r="L1" s="50"/>
      <c r="M1" s="17"/>
      <c r="N1" s="17"/>
    </row>
    <row r="2" spans="1:15" s="4" customFormat="1" ht="24" x14ac:dyDescent="0.35">
      <c r="A2" s="50" t="s">
        <v>1</v>
      </c>
      <c r="B2" s="50"/>
      <c r="C2" s="50"/>
      <c r="D2" s="50"/>
      <c r="E2" s="50"/>
      <c r="F2" s="50"/>
      <c r="G2" s="50"/>
      <c r="H2" s="50"/>
      <c r="I2" s="50"/>
      <c r="J2" s="50"/>
      <c r="K2" s="50"/>
      <c r="L2" s="50"/>
      <c r="M2" s="17"/>
      <c r="N2" s="17"/>
    </row>
    <row r="3" spans="1:15" s="4" customFormat="1" ht="24" x14ac:dyDescent="0.35">
      <c r="A3" s="51" t="s">
        <v>32</v>
      </c>
      <c r="B3" s="51"/>
      <c r="C3" s="51"/>
      <c r="D3" s="51"/>
      <c r="E3" s="51"/>
      <c r="F3" s="51"/>
      <c r="G3" s="51"/>
      <c r="H3" s="51"/>
      <c r="I3" s="51"/>
      <c r="J3" s="51"/>
      <c r="K3" s="51"/>
      <c r="L3" s="51"/>
      <c r="M3" s="17"/>
      <c r="N3" s="17"/>
    </row>
    <row r="4" spans="1:15" s="4" customFormat="1" ht="63" x14ac:dyDescent="0.35">
      <c r="A4" s="1" t="s">
        <v>2</v>
      </c>
      <c r="B4" s="1" t="s">
        <v>3</v>
      </c>
      <c r="C4" s="37" t="s">
        <v>4</v>
      </c>
      <c r="D4" s="37" t="s">
        <v>5</v>
      </c>
      <c r="E4" s="1" t="s">
        <v>6</v>
      </c>
      <c r="F4" s="52" t="s">
        <v>7</v>
      </c>
      <c r="G4" s="53"/>
      <c r="H4" s="52" t="s">
        <v>8</v>
      </c>
      <c r="I4" s="53"/>
      <c r="J4" s="1" t="s">
        <v>9</v>
      </c>
      <c r="K4" s="52" t="s">
        <v>10</v>
      </c>
      <c r="L4" s="53"/>
      <c r="M4" s="20"/>
      <c r="N4" s="14"/>
    </row>
    <row r="5" spans="1:15" s="4" customFormat="1" ht="21" x14ac:dyDescent="0.35">
      <c r="A5" s="12" t="s">
        <v>11</v>
      </c>
      <c r="B5" s="12" t="s">
        <v>12</v>
      </c>
      <c r="C5" s="38" t="s">
        <v>13</v>
      </c>
      <c r="D5" s="38" t="s">
        <v>14</v>
      </c>
      <c r="E5" s="12" t="s">
        <v>15</v>
      </c>
      <c r="F5" s="48" t="s">
        <v>16</v>
      </c>
      <c r="G5" s="48"/>
      <c r="H5" s="48" t="s">
        <v>17</v>
      </c>
      <c r="I5" s="48"/>
      <c r="J5" s="12" t="s">
        <v>18</v>
      </c>
      <c r="K5" s="49" t="s">
        <v>19</v>
      </c>
      <c r="L5" s="49"/>
      <c r="M5" s="17"/>
      <c r="N5" s="17"/>
      <c r="O5" s="15"/>
    </row>
    <row r="6" spans="1:15" s="11" customFormat="1" ht="84" x14ac:dyDescent="0.35">
      <c r="A6" s="3">
        <v>1</v>
      </c>
      <c r="B6" s="24" t="s">
        <v>33</v>
      </c>
      <c r="C6" s="39">
        <v>10787000</v>
      </c>
      <c r="D6" s="39">
        <v>10787000</v>
      </c>
      <c r="E6" s="2" t="s">
        <v>24</v>
      </c>
      <c r="F6" s="2" t="s">
        <v>34</v>
      </c>
      <c r="G6" s="43">
        <v>10628000</v>
      </c>
      <c r="H6" s="2" t="s">
        <v>34</v>
      </c>
      <c r="I6" s="39">
        <v>10578000</v>
      </c>
      <c r="J6" s="26" t="s">
        <v>21</v>
      </c>
      <c r="K6" s="2" t="s">
        <v>35</v>
      </c>
      <c r="L6" s="25">
        <v>244028</v>
      </c>
      <c r="M6" s="21"/>
      <c r="N6" s="21"/>
      <c r="O6" s="21"/>
    </row>
    <row r="7" spans="1:15" s="11" customFormat="1" ht="147" x14ac:dyDescent="0.35">
      <c r="A7" s="3">
        <v>2</v>
      </c>
      <c r="B7" s="24" t="s">
        <v>36</v>
      </c>
      <c r="C7" s="39">
        <v>14368400</v>
      </c>
      <c r="D7" s="39">
        <v>14368400</v>
      </c>
      <c r="E7" s="2" t="s">
        <v>24</v>
      </c>
      <c r="F7" s="22" t="s">
        <v>37</v>
      </c>
      <c r="G7" s="47">
        <v>14950000</v>
      </c>
      <c r="H7" s="2" t="s">
        <v>38</v>
      </c>
      <c r="I7" s="39">
        <v>13950000</v>
      </c>
      <c r="J7" s="26" t="s">
        <v>21</v>
      </c>
      <c r="K7" s="2" t="s">
        <v>39</v>
      </c>
      <c r="L7" s="25">
        <v>244032</v>
      </c>
      <c r="M7" s="21"/>
      <c r="N7" s="21"/>
      <c r="O7" s="21"/>
    </row>
    <row r="8" spans="1:15" s="11" customFormat="1" ht="126" x14ac:dyDescent="0.35">
      <c r="A8" s="3">
        <v>3</v>
      </c>
      <c r="B8" s="24" t="s">
        <v>40</v>
      </c>
      <c r="C8" s="39">
        <v>70000000</v>
      </c>
      <c r="D8" s="39">
        <v>69822600</v>
      </c>
      <c r="E8" s="2" t="s">
        <v>27</v>
      </c>
      <c r="F8" s="2" t="s">
        <v>41</v>
      </c>
      <c r="G8" s="6">
        <v>69800000</v>
      </c>
      <c r="H8" s="2" t="s">
        <v>41</v>
      </c>
      <c r="I8" s="39">
        <v>69800000</v>
      </c>
      <c r="J8" s="26" t="s">
        <v>21</v>
      </c>
      <c r="K8" s="2" t="s">
        <v>42</v>
      </c>
      <c r="L8" s="25">
        <v>244039</v>
      </c>
      <c r="M8" s="21"/>
      <c r="N8" s="21"/>
      <c r="O8" s="21"/>
    </row>
    <row r="9" spans="1:15" s="11" customFormat="1" ht="84" x14ac:dyDescent="0.35">
      <c r="A9" s="3">
        <v>4</v>
      </c>
      <c r="B9" s="24" t="s">
        <v>43</v>
      </c>
      <c r="C9" s="39">
        <v>8785900</v>
      </c>
      <c r="D9" s="39">
        <v>8660000</v>
      </c>
      <c r="E9" s="2" t="s">
        <v>24</v>
      </c>
      <c r="F9" s="22" t="s">
        <v>44</v>
      </c>
      <c r="G9" s="36" t="s">
        <v>45</v>
      </c>
      <c r="H9" s="2" t="s">
        <v>46</v>
      </c>
      <c r="I9" s="39">
        <v>8550000</v>
      </c>
      <c r="J9" s="26" t="s">
        <v>21</v>
      </c>
      <c r="K9" s="2" t="s">
        <v>47</v>
      </c>
      <c r="L9" s="25">
        <v>244042</v>
      </c>
      <c r="M9" s="21"/>
      <c r="N9" s="21"/>
      <c r="O9" s="21"/>
    </row>
    <row r="10" spans="1:15" s="11" customFormat="1" ht="233.15" customHeight="1" x14ac:dyDescent="0.35">
      <c r="A10" s="3">
        <v>5</v>
      </c>
      <c r="B10" s="24" t="s">
        <v>48</v>
      </c>
      <c r="C10" s="39">
        <v>5500000</v>
      </c>
      <c r="D10" s="39">
        <v>5500000</v>
      </c>
      <c r="E10" s="2" t="s">
        <v>25</v>
      </c>
      <c r="F10" s="22" t="s">
        <v>49</v>
      </c>
      <c r="G10" s="36" t="s">
        <v>50</v>
      </c>
      <c r="H10" s="2" t="s">
        <v>51</v>
      </c>
      <c r="I10" s="39">
        <v>3860000</v>
      </c>
      <c r="J10" s="26" t="s">
        <v>21</v>
      </c>
      <c r="K10" s="2" t="s">
        <v>52</v>
      </c>
      <c r="L10" s="25">
        <v>45716</v>
      </c>
      <c r="M10" s="21"/>
      <c r="N10" s="21"/>
      <c r="O10" s="21"/>
    </row>
    <row r="11" spans="1:15" s="11" customFormat="1" ht="84" x14ac:dyDescent="0.35">
      <c r="A11" s="3">
        <v>6</v>
      </c>
      <c r="B11" s="24" t="s">
        <v>53</v>
      </c>
      <c r="C11" s="39">
        <v>6400000</v>
      </c>
      <c r="D11" s="39">
        <v>6314070</v>
      </c>
      <c r="E11" s="2" t="s">
        <v>25</v>
      </c>
      <c r="F11" s="22" t="s">
        <v>54</v>
      </c>
      <c r="G11" s="36" t="s">
        <v>55</v>
      </c>
      <c r="H11" s="2" t="s">
        <v>56</v>
      </c>
      <c r="I11" s="39">
        <v>4275000</v>
      </c>
      <c r="J11" s="26" t="s">
        <v>21</v>
      </c>
      <c r="K11" s="2" t="s">
        <v>57</v>
      </c>
      <c r="L11" s="25">
        <v>45716</v>
      </c>
      <c r="M11" s="21"/>
      <c r="N11" s="21"/>
      <c r="O11" s="21"/>
    </row>
    <row r="12" spans="1:15" s="11" customFormat="1" ht="42" x14ac:dyDescent="0.35">
      <c r="A12" s="3">
        <v>7</v>
      </c>
      <c r="B12" s="24" t="s">
        <v>58</v>
      </c>
      <c r="C12" s="39">
        <v>38000000</v>
      </c>
      <c r="D12" s="39">
        <v>37999250</v>
      </c>
      <c r="E12" s="2" t="s">
        <v>26</v>
      </c>
      <c r="F12" s="22" t="s">
        <v>59</v>
      </c>
      <c r="G12" s="36" t="s">
        <v>60</v>
      </c>
      <c r="H12" s="2" t="s">
        <v>61</v>
      </c>
      <c r="I12" s="39">
        <v>36700000</v>
      </c>
      <c r="J12" s="26" t="s">
        <v>21</v>
      </c>
      <c r="K12" s="2" t="s">
        <v>62</v>
      </c>
      <c r="L12" s="25">
        <v>45716</v>
      </c>
      <c r="M12" s="21"/>
      <c r="N12" s="21"/>
      <c r="O12" s="21"/>
    </row>
    <row r="13" spans="1:15" s="11" customFormat="1" ht="189" x14ac:dyDescent="0.35">
      <c r="A13" s="3">
        <v>8</v>
      </c>
      <c r="B13" s="24" t="s">
        <v>63</v>
      </c>
      <c r="C13" s="39">
        <v>7350100</v>
      </c>
      <c r="D13" s="39">
        <v>7335666.6699999999</v>
      </c>
      <c r="E13" s="2" t="s">
        <v>25</v>
      </c>
      <c r="F13" s="22" t="s">
        <v>64</v>
      </c>
      <c r="G13" s="36" t="s">
        <v>65</v>
      </c>
      <c r="H13" s="2" t="s">
        <v>66</v>
      </c>
      <c r="I13" s="39">
        <v>7149000</v>
      </c>
      <c r="J13" s="26" t="s">
        <v>21</v>
      </c>
      <c r="K13" s="2" t="s">
        <v>67</v>
      </c>
      <c r="L13" s="2" t="s">
        <v>68</v>
      </c>
      <c r="M13" s="21"/>
      <c r="N13" s="21"/>
      <c r="O13" s="21"/>
    </row>
    <row r="14" spans="1:15" ht="42" x14ac:dyDescent="0.7">
      <c r="A14" s="3">
        <v>9</v>
      </c>
      <c r="B14" s="24" t="s">
        <v>69</v>
      </c>
      <c r="C14" s="39">
        <v>9900000</v>
      </c>
      <c r="D14" s="39">
        <v>9900000</v>
      </c>
      <c r="E14" s="2" t="s">
        <v>25</v>
      </c>
      <c r="F14" s="5" t="s">
        <v>70</v>
      </c>
      <c r="G14" s="45" t="s">
        <v>71</v>
      </c>
      <c r="H14" s="2" t="s">
        <v>72</v>
      </c>
      <c r="I14" s="39">
        <v>9730000</v>
      </c>
      <c r="J14" s="26" t="s">
        <v>21</v>
      </c>
      <c r="K14" s="2" t="s">
        <v>73</v>
      </c>
      <c r="L14" s="2" t="s">
        <v>68</v>
      </c>
      <c r="O14" s="23"/>
    </row>
    <row r="15" spans="1:15" ht="42" x14ac:dyDescent="0.45">
      <c r="A15" s="3">
        <v>10</v>
      </c>
      <c r="B15" s="24" t="s">
        <v>74</v>
      </c>
      <c r="C15" s="39">
        <v>500000</v>
      </c>
      <c r="D15" s="39">
        <v>499971.14</v>
      </c>
      <c r="E15" s="2" t="s">
        <v>27</v>
      </c>
      <c r="F15" s="2" t="s">
        <v>75</v>
      </c>
      <c r="G15" s="6">
        <v>499000</v>
      </c>
      <c r="H15" s="2" t="s">
        <v>75</v>
      </c>
      <c r="I15" s="39">
        <v>499000</v>
      </c>
      <c r="J15" s="26" t="s">
        <v>21</v>
      </c>
      <c r="K15" s="2" t="s">
        <v>76</v>
      </c>
      <c r="L15" s="2" t="s">
        <v>68</v>
      </c>
      <c r="O15" s="23"/>
    </row>
    <row r="16" spans="1:15" ht="63" x14ac:dyDescent="0.45">
      <c r="A16" s="3">
        <v>11</v>
      </c>
      <c r="B16" s="24" t="s">
        <v>77</v>
      </c>
      <c r="C16" s="39">
        <v>5000000</v>
      </c>
      <c r="D16" s="39">
        <v>4978278</v>
      </c>
      <c r="E16" s="2" t="s">
        <v>27</v>
      </c>
      <c r="F16" s="2" t="s">
        <v>78</v>
      </c>
      <c r="G16" s="6">
        <v>4975621.8</v>
      </c>
      <c r="H16" s="2" t="s">
        <v>78</v>
      </c>
      <c r="I16" s="39">
        <v>4975621.8</v>
      </c>
      <c r="J16" s="3" t="s">
        <v>21</v>
      </c>
      <c r="K16" s="2" t="s">
        <v>79</v>
      </c>
      <c r="L16" s="32" t="s">
        <v>68</v>
      </c>
      <c r="O16" s="23"/>
    </row>
    <row r="17" spans="1:15" s="29" customFormat="1" ht="189.5" thickBot="1" x14ac:dyDescent="0.4">
      <c r="A17" s="3">
        <v>12</v>
      </c>
      <c r="B17" s="24" t="s">
        <v>80</v>
      </c>
      <c r="C17" s="39">
        <v>8000000</v>
      </c>
      <c r="D17" s="39">
        <v>7999863</v>
      </c>
      <c r="E17" s="2" t="s">
        <v>26</v>
      </c>
      <c r="F17" s="5" t="s">
        <v>81</v>
      </c>
      <c r="G17" s="44" t="s">
        <v>82</v>
      </c>
      <c r="H17" s="2" t="s">
        <v>83</v>
      </c>
      <c r="I17" s="39">
        <v>5998000</v>
      </c>
      <c r="J17" s="3" t="s">
        <v>21</v>
      </c>
      <c r="K17" s="2" t="s">
        <v>84</v>
      </c>
      <c r="L17" s="32" t="s">
        <v>68</v>
      </c>
      <c r="M17" s="27"/>
      <c r="N17" s="27"/>
      <c r="O17" s="28"/>
    </row>
    <row r="18" spans="1:15" s="8" customFormat="1" ht="42.5" thickBot="1" x14ac:dyDescent="0.75">
      <c r="A18" s="3">
        <v>13</v>
      </c>
      <c r="B18" s="5" t="s">
        <v>85</v>
      </c>
      <c r="C18" s="40">
        <v>10700</v>
      </c>
      <c r="D18" s="40">
        <v>10700</v>
      </c>
      <c r="E18" s="34" t="s">
        <v>20</v>
      </c>
      <c r="F18" s="5" t="s">
        <v>86</v>
      </c>
      <c r="G18" s="7">
        <v>10700</v>
      </c>
      <c r="H18" s="5" t="s">
        <v>86</v>
      </c>
      <c r="I18" s="40">
        <v>10700</v>
      </c>
      <c r="J18" s="3" t="s">
        <v>21</v>
      </c>
      <c r="K18" s="3" t="s">
        <v>87</v>
      </c>
      <c r="L18" s="33" t="s">
        <v>88</v>
      </c>
      <c r="M18" s="30"/>
      <c r="N18" s="30"/>
      <c r="O18" s="31"/>
    </row>
    <row r="19" spans="1:15" s="8" customFormat="1" ht="42.5" thickBot="1" x14ac:dyDescent="0.75">
      <c r="A19" s="3">
        <v>14</v>
      </c>
      <c r="B19" s="24" t="s">
        <v>89</v>
      </c>
      <c r="C19" s="40">
        <v>20000</v>
      </c>
      <c r="D19" s="40">
        <v>18725</v>
      </c>
      <c r="E19" s="34" t="s">
        <v>20</v>
      </c>
      <c r="F19" s="5" t="s">
        <v>86</v>
      </c>
      <c r="G19" s="6">
        <v>18725</v>
      </c>
      <c r="H19" s="5" t="s">
        <v>86</v>
      </c>
      <c r="I19" s="39">
        <v>18725</v>
      </c>
      <c r="J19" s="3" t="s">
        <v>21</v>
      </c>
      <c r="K19" s="3" t="s">
        <v>28</v>
      </c>
      <c r="L19" s="33" t="s">
        <v>29</v>
      </c>
      <c r="M19" s="30"/>
      <c r="N19" s="30"/>
      <c r="O19" s="31"/>
    </row>
    <row r="20" spans="1:15" s="8" customFormat="1" ht="42.5" thickBot="1" x14ac:dyDescent="0.75">
      <c r="A20" s="3">
        <v>15</v>
      </c>
      <c r="B20" s="5" t="s">
        <v>90</v>
      </c>
      <c r="C20" s="40">
        <v>66000</v>
      </c>
      <c r="D20" s="40">
        <v>64574.5</v>
      </c>
      <c r="E20" s="34" t="s">
        <v>20</v>
      </c>
      <c r="F20" s="13" t="s">
        <v>23</v>
      </c>
      <c r="G20" s="7">
        <v>64574.5</v>
      </c>
      <c r="H20" s="13" t="s">
        <v>23</v>
      </c>
      <c r="I20" s="40">
        <v>64574.5</v>
      </c>
      <c r="J20" s="3" t="s">
        <v>21</v>
      </c>
      <c r="K20" s="3" t="s">
        <v>30</v>
      </c>
      <c r="L20" s="33" t="s">
        <v>31</v>
      </c>
      <c r="M20" s="30"/>
      <c r="N20" s="30"/>
      <c r="O20" s="31"/>
    </row>
    <row r="21" spans="1:15" ht="21" x14ac:dyDescent="0.45">
      <c r="B21" s="19" t="s">
        <v>22</v>
      </c>
      <c r="C21" s="41">
        <f>SUM(C6:C20)</f>
        <v>184688100</v>
      </c>
      <c r="H21" s="19" t="s">
        <v>22</v>
      </c>
      <c r="I21" s="41">
        <f>SUM(I6:I20)</f>
        <v>176158621.30000001</v>
      </c>
      <c r="O21" s="23"/>
    </row>
  </sheetData>
  <mergeCells count="9">
    <mergeCell ref="F5:G5"/>
    <mergeCell ref="H5:I5"/>
    <mergeCell ref="K5:L5"/>
    <mergeCell ref="A1:L1"/>
    <mergeCell ref="A2:L2"/>
    <mergeCell ref="A3:L3"/>
    <mergeCell ref="F4:G4"/>
    <mergeCell ref="H4:I4"/>
    <mergeCell ref="K4:L4"/>
  </mergeCells>
  <pageMargins left="0" right="0" top="0" bottom="0" header="0.3" footer="0.3"/>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04454f-e2f7-44c0-ac04-d0f7e7a38e74" xsi:nil="true"/>
    <lcf76f155ced4ddcb4097134ff3c332f xmlns="da25bbf8-caba-4418-94b3-4931f5153c1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DC65BBB4AC76498BBA3E90A50E1C72" ma:contentTypeVersion="14" ma:contentTypeDescription="Create a new document." ma:contentTypeScope="" ma:versionID="747ed6dae662f56d46bab9788121c288">
  <xsd:schema xmlns:xsd="http://www.w3.org/2001/XMLSchema" xmlns:xs="http://www.w3.org/2001/XMLSchema" xmlns:p="http://schemas.microsoft.com/office/2006/metadata/properties" xmlns:ns2="da25bbf8-caba-4418-94b3-4931f5153c1f" xmlns:ns3="ee04454f-e2f7-44c0-ac04-d0f7e7a38e74" targetNamespace="http://schemas.microsoft.com/office/2006/metadata/properties" ma:root="true" ma:fieldsID="53dc80ef2d812aa9e0b69694f3762fd0" ns2:_="" ns3:_="">
    <xsd:import namespace="da25bbf8-caba-4418-94b3-4931f5153c1f"/>
    <xsd:import namespace="ee04454f-e2f7-44c0-ac04-d0f7e7a38e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5bbf8-caba-4418-94b3-4931f5153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b7cf420-7b86-45bf-845b-0f5ff6e570d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04454f-e2f7-44c0-ac04-d0f7e7a38e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66f432-6298-46d1-8683-14c0d1c29425}" ma:internalName="TaxCatchAll" ma:showField="CatchAllData" ma:web="ee04454f-e2f7-44c0-ac04-d0f7e7a38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588E9-99D4-421D-9D28-CAC6F9A7E6D8}">
  <ds:schemaRefs>
    <ds:schemaRef ds:uri="http://schemas.microsoft.com/office/2006/metadata/properties"/>
    <ds:schemaRef ds:uri="http://schemas.microsoft.com/office/infopath/2007/PartnerControls"/>
    <ds:schemaRef ds:uri="ee04454f-e2f7-44c0-ac04-d0f7e7a38e74"/>
    <ds:schemaRef ds:uri="da25bbf8-caba-4418-94b3-4931f5153c1f"/>
  </ds:schemaRefs>
</ds:datastoreItem>
</file>

<file path=customXml/itemProps2.xml><?xml version="1.0" encoding="utf-8"?>
<ds:datastoreItem xmlns:ds="http://schemas.openxmlformats.org/officeDocument/2006/customXml" ds:itemID="{51C1ED8F-69C7-43C3-AE0E-185EDC104818}">
  <ds:schemaRefs>
    <ds:schemaRef ds:uri="http://schemas.microsoft.com/sharepoint/v3/contenttype/forms"/>
  </ds:schemaRefs>
</ds:datastoreItem>
</file>

<file path=customXml/itemProps3.xml><?xml version="1.0" encoding="utf-8"?>
<ds:datastoreItem xmlns:ds="http://schemas.openxmlformats.org/officeDocument/2006/customXml" ds:itemID="{38293C54-097D-4B0B-B914-A6E83824EC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ก.พ.68 </vt:lpstr>
      <vt:lpstr>'ก.พ.68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2026-04-17T05:04:35Z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0x010100EDDC65BBB4AC76498BBA3E90A50E1C72</vt:lpwstr>
  </property>
  <property fmtid="{D5CDD505-2E9C-101B-9397-08002B2CF9AE}" pid="3" name="MediaServiceImageTags">
    <vt:lpwstr/>
  </property>
</Properties>
</file>