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1376" documentId="13_ncr:1_{F055F0A8-2B04-4CC4-BFFF-4280E20F0955}" xr6:coauthVersionLast="47" xr6:coauthVersionMax="47" xr10:uidLastSave="{A3B0C5AC-42D9-49BA-8394-37745455CC50}"/>
  <bookViews>
    <workbookView xWindow="28680" yWindow="-120" windowWidth="29040" windowHeight="15840" tabRatio="792" xr2:uid="{00000000-000D-0000-FFFF-FFFF00000000}"/>
  </bookViews>
  <sheets>
    <sheet name="เม.ย.68" sheetId="51" r:id="rId1"/>
  </sheets>
  <definedNames>
    <definedName name="_xlnm.Print_Titles" localSheetId="0">'เม.ย.68'!$A:$L,'เม.ย.68'!$4:$5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51" l="1"/>
  <c r="C13" i="51"/>
</calcChain>
</file>

<file path=xl/sharedStrings.xml><?xml version="1.0" encoding="utf-8"?>
<sst xmlns="http://schemas.openxmlformats.org/spreadsheetml/2006/main" count="72" uniqueCount="56">
  <si>
    <t>แบบสรุปผลการดำเนินการจัดซื้อจัดจ้างปีงบประมาณ 2568</t>
  </si>
  <si>
    <t>สำนักงานคณะกรรมการนโยบายเขตพัฒนาพิเศษภาคตะวันออก</t>
  </si>
  <si>
    <t>ลำดับ</t>
  </si>
  <si>
    <t>งานที่จัดซื้อหรือจัดจ้าง</t>
  </si>
  <si>
    <t xml:space="preserve">วงเงินงบประมาณ (บาท) </t>
  </si>
  <si>
    <t>ราคากลาง (บาท)</t>
  </si>
  <si>
    <t>วิธีการจัดซื้อจัดจ้าง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</si>
  <si>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</si>
  <si>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 (บาท)</t>
  </si>
  <si>
    <t>เหตุผลที่ได้รับการคัดเลือกโดยสรุป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</si>
  <si>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</si>
  <si>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</si>
  <si>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</si>
  <si>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</si>
  <si>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</si>
  <si>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</si>
  <si>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</si>
  <si>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</si>
  <si>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</si>
  <si>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</si>
  <si>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เฉพาะเจาะจง</t>
  </si>
  <si>
    <t>มีคุณสมบัติครบถ้วนเหมาะสมเป็นไปตามรายละเอียดข้อกำหนด</t>
  </si>
  <si>
    <t>รวมเป็นเงิน</t>
  </si>
  <si>
    <t>ประกาศเชิญชวน</t>
  </si>
  <si>
    <t>วันที่ 30 เดือนเมษายน 2568</t>
  </si>
  <si>
    <t>จ้างจัดทำเนื้อหาและดำเนินการสร้างการรับรู้ การมีส่วนร่วมของประชาชนในพื้นที่ดำเนินการของ สกพอ.</t>
  </si>
  <si>
    <t>1.บริษัท พีเอ็มจี 
คอร์ปอเรชั่น จำกัด
2.บริษัท อุดมงาน จำกัด
3.กิจการร่วมค้า บริษัท พาโน อินดัสทรีส์ จำกัด และ บริษัท เอ.แพลนเน็ด จำกั</t>
  </si>
  <si>
    <t>1,499,979.50
1,495,000.00
1,450,000.00</t>
  </si>
  <si>
    <t>บริษัท พีเอ็มจี 
คอร์ปอเรชั่น จำกัด</t>
  </si>
  <si>
    <t>EEC030/2568</t>
  </si>
  <si>
    <t>จ้างดำเนินกิจกรรมเชื่อมโยงธุรกิจวิสาหกิจชุมชนกับเป้าหมายในพื้นที่ อีอีซี</t>
  </si>
  <si>
    <t>1.บริษัท พีเอ็มจี 
คอร์ปอเรชั่น จำกัด
2.บริษัท เคทู เวนเจอร์ จำกัด</t>
  </si>
  <si>
    <t>3,875,000.00
3,960,000.00</t>
  </si>
  <si>
    <t>EEC031/2568</t>
  </si>
  <si>
    <t>23/4/2568</t>
  </si>
  <si>
    <t>จ้างที่ปรึกษาสำรวจและจัดเก็บข้อมูลองค์ความรู้และภูมิปัญญาเพื่อจัดทำฐานข้อมูลและพัฒนาต่อยอดให้เกิดมูลค่าเพิ่ม</t>
  </si>
  <si>
    <t>จ้างที่ปรึกษา-เฉพาะเจาะจง</t>
  </si>
  <si>
    <t>จุฬาลงกรณ์มหาวิทยาลัย</t>
  </si>
  <si>
    <t>EEC032/2568</t>
  </si>
  <si>
    <t>24/4/2568</t>
  </si>
  <si>
    <t>จ้างที่ปรึกษาจัดทำมาตรการป้องกันหรือแก้ไขผลกระทบที่เกิดขึ้นจากการพัฒนาและวัดผลสัมฤทธิ์การดำเนินการสร้างการรับรู้และการมีส่วนร่วมของประชาชนในพื้นที่อีอีซี</t>
  </si>
  <si>
    <t>มหาวิทยาลัยศรีปทุม 
วิทยาเขตชลบุรี</t>
  </si>
  <si>
    <t>มหาวิทยาลัยศรีปทุม วิทยาเขตชลบุรี</t>
  </si>
  <si>
    <t>EEC033/2568</t>
  </si>
  <si>
    <t>30/4/2568</t>
  </si>
  <si>
    <t>จ้างซ่อมเครื่องทำลายเอกสาร จำนวน 2 เครื่อง</t>
  </si>
  <si>
    <t>ห้างหุ้นส่วนจำกัด 
เคเอ็มพี คอม</t>
  </si>
  <si>
    <t>สกพอ 0805.04/0342</t>
  </si>
  <si>
    <t>18/4/2568</t>
  </si>
  <si>
    <t>จ้างเหมาบุคลากรที่มีความเชี่ยวชาญด้านการแพทย์และการสาธารณสุขเพื่อประสานงานในการดำเนินโครงการการยกระดับโรงพยาบาลปลวกแดง 2</t>
  </si>
  <si>
    <t>นายพีรพล สุทธิวิเศษศักดิ์</t>
  </si>
  <si>
    <t>นายพีรพล
สุทธิวิเศษศักดิ์</t>
  </si>
  <si>
    <t>PO256804001</t>
  </si>
  <si>
    <t>โครงการจ้างบำรุงรักษาระบบรับชำระเงินดิจิทัล EEC (EEC Payment Gateway)</t>
  </si>
  <si>
    <t>บริษัท วีพีแอดวานซ์ จำกัด</t>
  </si>
  <si>
    <t>PO256804002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</si>
</sst>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H Sarabun New"/>
      <family val="2"/>
    </font>
    <font>
      <sz val="14"/>
      <name val="TH Sarabun New"/>
      <family val="2"/>
    </font>
    <font>
      <b/>
      <sz val="16"/>
      <name val="TH Sarabun New"/>
      <family val="2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2" fillId="0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9" fontId="2" fillId="0" borderId="4" xfId="0" applyNumberFormat="1" applyFont="1" applyBorder="1" applyAlignment="1">
      <alignment horizontal="center" vertical="top" wrapText="1"/>
    </xf>
    <xf numFmtId="43" fontId="2" fillId="0" borderId="4" xfId="1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 vertical="top" wrapText="1"/>
    </xf>
    <xf numFmtId="43" fontId="3" fillId="0" borderId="1" xfId="1" applyFont="1" applyBorder="1" applyAlignment="1">
      <alignment horizontal="right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43" fontId="3" fillId="0" borderId="6" xfId="1" applyFont="1" applyBorder="1" applyAlignment="1">
      <alignment horizontal="center" vertical="top" wrapText="1"/>
    </xf>
    <xf numFmtId="0" fontId="5" fillId="0" borderId="0" xfId="0" applyFont="1"/>
    <xf numFmtId="43" fontId="5" fillId="0" borderId="0" xfId="1" applyFo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 vertical="top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F4DCEB"/>
      <color rgb="FFF5DBE7"/>
      <color rgb="FFD78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4F544-BEAC-4EDC-89F4-F247F2E4A605}">
  <dimension ref="A1:L13"/>
  <sheetViews>
    <sheetView tabSelected="1" topLeftCell="B1" zoomScale="110" zoomScaleNormal="110" workbookViewId="0">
      <selection activeCell="D6" sqref="D6"/>
    </sheetView>
  </sheetViews>
  <sheetFormatPr defaultColWidth="8.7265625" defaultRowHeight="18.5" x14ac:dyDescent="0.45"/>
  <cols>
    <col min="1" max="1" width="6.54296875" style="17" customWidth="1"/>
    <col min="2" max="2" width="26" style="17" customWidth="1"/>
    <col min="3" max="3" width="13.26953125" style="18" customWidth="1"/>
    <col min="4" max="4" width="13.1796875" style="18" customWidth="1"/>
    <col min="5" max="5" width="12" style="17" customWidth="1"/>
    <col min="6" max="6" width="20.81640625" style="17" customWidth="1"/>
    <col min="7" max="7" width="14" style="18" customWidth="1"/>
    <col min="8" max="8" width="17" style="17" customWidth="1"/>
    <col min="9" max="9" width="13.54296875" style="18" customWidth="1"/>
    <col min="10" max="10" width="24.453125" style="17" customWidth="1"/>
    <col min="11" max="11" width="13.81640625" style="19" customWidth="1"/>
    <col min="12" max="12" width="13.54296875" style="20" customWidth="1"/>
    <col min="13" max="16384" width="8.7265625" style="17"/>
  </cols>
  <sheetData>
    <row r="1" spans="1:12" s="10" customFormat="1" ht="24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10" customFormat="1" ht="24" x14ac:dyDescent="0.3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10" customFormat="1" ht="24" x14ac:dyDescent="0.35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s="10" customFormat="1" ht="63" x14ac:dyDescent="0.35">
      <c r="A4" s="9" t="s">
        <v>2</v>
      </c>
      <c r="B4" s="9" t="s">
        <v>3</v>
      </c>
      <c r="C4" s="1" t="s">
        <v>4</v>
      </c>
      <c r="D4" s="1" t="s">
        <v>5</v>
      </c>
      <c r="E4" s="9" t="s">
        <v>6</v>
      </c>
      <c r="F4" s="25" t="s">
        <v>7</v>
      </c>
      <c r="G4" s="26"/>
      <c r="H4" s="25" t="s">
        <v>8</v>
      </c>
      <c r="I4" s="26"/>
      <c r="J4" s="9" t="s">
        <v>9</v>
      </c>
      <c r="K4" s="25" t="s">
        <v>10</v>
      </c>
      <c r="L4" s="26"/>
    </row>
    <row r="5" spans="1:12" s="10" customFormat="1" ht="21" x14ac:dyDescent="0.35">
      <c r="A5" s="5" t="s">
        <v>11</v>
      </c>
      <c r="B5" s="5" t="s">
        <v>12</v>
      </c>
      <c r="C5" s="6" t="s">
        <v>13</v>
      </c>
      <c r="D5" s="6" t="s">
        <v>14</v>
      </c>
      <c r="E5" s="5" t="s">
        <v>15</v>
      </c>
      <c r="F5" s="21" t="s">
        <v>16</v>
      </c>
      <c r="G5" s="21"/>
      <c r="H5" s="21" t="s">
        <v>17</v>
      </c>
      <c r="I5" s="21"/>
      <c r="J5" s="5" t="s">
        <v>18</v>
      </c>
      <c r="K5" s="22" t="s">
        <v>19</v>
      </c>
      <c r="L5" s="22"/>
    </row>
    <row r="6" spans="1:12" s="8" customFormat="1" ht="126" x14ac:dyDescent="0.35">
      <c r="A6" s="2">
        <v>1</v>
      </c>
      <c r="B6" s="4" t="s">
        <v>25</v>
      </c>
      <c r="C6" s="12">
        <v>1500000</v>
      </c>
      <c r="D6" s="12">
        <v>1519400</v>
      </c>
      <c r="E6" s="4" t="s">
        <v>23</v>
      </c>
      <c r="F6" s="3" t="s">
        <v>26</v>
      </c>
      <c r="G6" s="13" t="s">
        <v>27</v>
      </c>
      <c r="H6" s="2" t="s">
        <v>28</v>
      </c>
      <c r="I6" s="7">
        <v>1490000</v>
      </c>
      <c r="J6" s="2" t="s">
        <v>21</v>
      </c>
      <c r="K6" s="2" t="s">
        <v>29</v>
      </c>
      <c r="L6" s="14">
        <v>244047</v>
      </c>
    </row>
    <row r="7" spans="1:12" s="8" customFormat="1" ht="63" x14ac:dyDescent="0.7">
      <c r="A7" s="2">
        <v>2</v>
      </c>
      <c r="B7" s="11" t="s">
        <v>30</v>
      </c>
      <c r="C7" s="12">
        <v>4000000</v>
      </c>
      <c r="D7" s="12">
        <v>4000000</v>
      </c>
      <c r="E7" s="4" t="s">
        <v>23</v>
      </c>
      <c r="F7" s="3" t="s">
        <v>31</v>
      </c>
      <c r="G7" s="13" t="s">
        <v>32</v>
      </c>
      <c r="H7" s="2" t="s">
        <v>28</v>
      </c>
      <c r="I7" s="7">
        <v>3875000</v>
      </c>
      <c r="J7" s="2" t="s">
        <v>21</v>
      </c>
      <c r="K7" s="2" t="s">
        <v>33</v>
      </c>
      <c r="L7" s="2" t="s">
        <v>34</v>
      </c>
    </row>
    <row r="8" spans="1:12" s="8" customFormat="1" ht="84" x14ac:dyDescent="0.35">
      <c r="A8" s="2">
        <v>3</v>
      </c>
      <c r="B8" s="4" t="s">
        <v>35</v>
      </c>
      <c r="C8" s="12">
        <v>3500000</v>
      </c>
      <c r="D8" s="12">
        <v>3500000</v>
      </c>
      <c r="E8" s="4" t="s">
        <v>36</v>
      </c>
      <c r="F8" s="2" t="s">
        <v>37</v>
      </c>
      <c r="G8" s="7">
        <v>3500000</v>
      </c>
      <c r="H8" s="2" t="s">
        <v>37</v>
      </c>
      <c r="I8" s="7">
        <v>3500000</v>
      </c>
      <c r="J8" s="2" t="s">
        <v>21</v>
      </c>
      <c r="K8" s="2" t="s">
        <v>38</v>
      </c>
      <c r="L8" s="2" t="s">
        <v>39</v>
      </c>
    </row>
    <row r="9" spans="1:12" s="8" customFormat="1" ht="126" x14ac:dyDescent="0.35">
      <c r="A9" s="2">
        <v>4</v>
      </c>
      <c r="B9" s="4" t="s">
        <v>40</v>
      </c>
      <c r="C9" s="12">
        <v>500000</v>
      </c>
      <c r="D9" s="12">
        <v>499000</v>
      </c>
      <c r="E9" s="4" t="s">
        <v>36</v>
      </c>
      <c r="F9" s="2" t="s">
        <v>41</v>
      </c>
      <c r="G9" s="7">
        <v>499000</v>
      </c>
      <c r="H9" s="2" t="s">
        <v>42</v>
      </c>
      <c r="I9" s="7">
        <v>499000</v>
      </c>
      <c r="J9" s="2" t="s">
        <v>21</v>
      </c>
      <c r="K9" s="2" t="s">
        <v>43</v>
      </c>
      <c r="L9" s="2" t="s">
        <v>44</v>
      </c>
    </row>
    <row r="10" spans="1:12" s="8" customFormat="1" ht="42" x14ac:dyDescent="0.35">
      <c r="A10" s="2">
        <v>5</v>
      </c>
      <c r="B10" s="4" t="s">
        <v>45</v>
      </c>
      <c r="C10" s="12">
        <v>14000</v>
      </c>
      <c r="D10" s="12">
        <v>13910</v>
      </c>
      <c r="E10" s="4" t="s">
        <v>20</v>
      </c>
      <c r="F10" s="2" t="s">
        <v>46</v>
      </c>
      <c r="G10" s="7">
        <v>13910</v>
      </c>
      <c r="H10" s="2" t="s">
        <v>46</v>
      </c>
      <c r="I10" s="7">
        <v>13910</v>
      </c>
      <c r="J10" s="2" t="s">
        <v>21</v>
      </c>
      <c r="K10" s="2" t="s">
        <v>47</v>
      </c>
      <c r="L10" s="2" t="s">
        <v>48</v>
      </c>
    </row>
    <row r="11" spans="1:12" s="8" customFormat="1" ht="105" x14ac:dyDescent="0.35">
      <c r="A11" s="2">
        <v>6</v>
      </c>
      <c r="B11" s="4" t="s">
        <v>49</v>
      </c>
      <c r="C11" s="12">
        <v>437850</v>
      </c>
      <c r="D11" s="12">
        <v>437850</v>
      </c>
      <c r="E11" s="4" t="s">
        <v>20</v>
      </c>
      <c r="F11" s="2" t="s">
        <v>50</v>
      </c>
      <c r="G11" s="7">
        <v>437850</v>
      </c>
      <c r="H11" s="2" t="s">
        <v>51</v>
      </c>
      <c r="I11" s="7">
        <v>437850</v>
      </c>
      <c r="J11" s="2" t="s">
        <v>21</v>
      </c>
      <c r="K11" s="2" t="s">
        <v>52</v>
      </c>
      <c r="L11" s="14">
        <v>244047</v>
      </c>
    </row>
    <row r="12" spans="1:12" s="8" customFormat="1" ht="63" x14ac:dyDescent="0.35">
      <c r="A12" s="2">
        <v>7</v>
      </c>
      <c r="B12" s="4" t="s">
        <v>53</v>
      </c>
      <c r="C12" s="12">
        <v>463600</v>
      </c>
      <c r="D12" s="12">
        <v>463600</v>
      </c>
      <c r="E12" s="4" t="s">
        <v>20</v>
      </c>
      <c r="F12" s="2" t="s">
        <v>54</v>
      </c>
      <c r="G12" s="7">
        <v>463600</v>
      </c>
      <c r="H12" s="2" t="s">
        <v>54</v>
      </c>
      <c r="I12" s="7">
        <v>463600</v>
      </c>
      <c r="J12" s="2" t="s">
        <v>21</v>
      </c>
      <c r="K12" s="2" t="s">
        <v>55</v>
      </c>
      <c r="L12" s="2" t="s">
        <v>44</v>
      </c>
    </row>
    <row r="13" spans="1:12" ht="21" x14ac:dyDescent="0.45">
      <c r="B13" s="15" t="s">
        <v>22</v>
      </c>
      <c r="C13" s="16">
        <f>SUM(C6:C12)</f>
        <v>10415450</v>
      </c>
      <c r="H13" s="15" t="s">
        <v>22</v>
      </c>
      <c r="I13" s="16">
        <f>SUM(I6:I12)</f>
        <v>10279360</v>
      </c>
    </row>
  </sheetData>
  <mergeCells count="9">
    <mergeCell ref="F5:G5"/>
    <mergeCell ref="H5:I5"/>
    <mergeCell ref="K5:L5"/>
    <mergeCell ref="A1:L1"/>
    <mergeCell ref="A2:L2"/>
    <mergeCell ref="A3:L3"/>
    <mergeCell ref="F4:G4"/>
    <mergeCell ref="H4:I4"/>
    <mergeCell ref="K4:L4"/>
  </mergeCells>
  <pageMargins left="0.25" right="0" top="0.5" bottom="0.5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04454f-e2f7-44c0-ac04-d0f7e7a38e74" xsi:nil="true"/>
    <lcf76f155ced4ddcb4097134ff3c332f xmlns="da25bbf8-caba-4418-94b3-4931f5153c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DC65BBB4AC76498BBA3E90A50E1C72" ma:contentTypeVersion="14" ma:contentTypeDescription="Create a new document." ma:contentTypeScope="" ma:versionID="747ed6dae662f56d46bab9788121c288">
  <xsd:schema xmlns:xsd="http://www.w3.org/2001/XMLSchema" xmlns:xs="http://www.w3.org/2001/XMLSchema" xmlns:p="http://schemas.microsoft.com/office/2006/metadata/properties" xmlns:ns2="da25bbf8-caba-4418-94b3-4931f5153c1f" xmlns:ns3="ee04454f-e2f7-44c0-ac04-d0f7e7a38e74" targetNamespace="http://schemas.microsoft.com/office/2006/metadata/properties" ma:root="true" ma:fieldsID="53dc80ef2d812aa9e0b69694f3762fd0" ns2:_="" ns3:_="">
    <xsd:import namespace="da25bbf8-caba-4418-94b3-4931f5153c1f"/>
    <xsd:import namespace="ee04454f-e2f7-44c0-ac04-d0f7e7a38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5bbf8-caba-4418-94b3-4931f5153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b7cf420-7b86-45bf-845b-0f5ff6e57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4454f-e2f7-44c0-ac04-d0f7e7a38e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c66f432-6298-46d1-8683-14c0d1c29425}" ma:internalName="TaxCatchAll" ma:showField="CatchAllData" ma:web="ee04454f-e2f7-44c0-ac04-d0f7e7a38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588E9-99D4-421D-9D28-CAC6F9A7E6D8}">
  <ds:schemaRefs>
    <ds:schemaRef ds:uri="http://schemas.microsoft.com/office/2006/metadata/properties"/>
    <ds:schemaRef ds:uri="http://schemas.microsoft.com/office/infopath/2007/PartnerControls"/>
    <ds:schemaRef ds:uri="ee04454f-e2f7-44c0-ac04-d0f7e7a38e74"/>
    <ds:schemaRef ds:uri="da25bbf8-caba-4418-94b3-4931f5153c1f"/>
  </ds:schemaRefs>
</ds:datastoreItem>
</file>

<file path=customXml/itemProps2.xml><?xml version="1.0" encoding="utf-8"?>
<ds:datastoreItem xmlns:ds="http://schemas.openxmlformats.org/officeDocument/2006/customXml" ds:itemID="{51C1ED8F-69C7-43C3-AE0E-185EDC1048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05AA4D-3519-4459-9F6C-D3B197A8F2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เม.ย.68</vt:lpstr>
      <vt:lpstr>เม.ย.68!Print_Titles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2026-04-17T05:01:01Z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0x010100EDDC65BBB4AC76498BBA3E90A50E1C72</vt:lpwstr>
  </property>
  <property fmtid="{D5CDD505-2E9C-101B-9397-08002B2CF9AE}" pid="3" name="MediaServiceImageTags">
    <vt:lpwstr/>
  </property>
</Properties>
</file>