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filterPrivacy="1" defaultThemeVersion="124226"/>
  <xr:revisionPtr revIDLastSave="0" documentId="8_{88C2094E-BC58-4ED4-A331-33E6D80BCB54}" xr6:coauthVersionLast="47" xr6:coauthVersionMax="47" xr10:uidLastSave="{00000000-0000-0000-0000-000000000000}"/>
  <bookViews>
    <workbookView xWindow="28680" yWindow="-120" windowWidth="29040" windowHeight="15840" tabRatio="792" xr2:uid="{00000000-000D-0000-FFFF-FFFF00000000}"/>
  </bookViews>
  <sheets>
    <sheet name="ธ.ค.67" sheetId="46" r:id="rId1"/>
  </sheets>
  <definedNames>
    <definedName name="_xlnm.Print_Titles" localSheetId="0">'ธ.ค.67'!$A:$L,'ธ.ค.67'!$4:$5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46" l="1"/>
  <c r="C11" i="46"/>
</calcChain>
</file>

<file path=xl/sharedStrings.xml><?xml version="1.0" encoding="utf-8"?>
<sst xmlns="http://schemas.openxmlformats.org/spreadsheetml/2006/main" count="53" uniqueCount="39">
  <si>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</si>
  <si>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</si>
  <si>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วันที่ 31 เดือนธันวาคม 2567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</si>
  <si>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</si>
  <si>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</si>
  <si>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</si>
  <si>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</si>
  <si>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</si>
  <si>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</si>
  <si>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</si>
  <si>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</si>
  <si>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</si>
  <si>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</si>
  <si>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</si>
  <si>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</si>
  <si>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</si>
  <si>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</si>
  <si>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</si>
  <si>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</si>
  <si>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</si>
  <si>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</si>
  <si>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จ้างเหมาบริการบุคลากร ด้านธุรการและประสานงานทั่วไป</t>
  </si>
  <si>
    <t>เฉพาะเจาะจง</t>
  </si>
  <si>
    <t>นางสาวอลิสา กับบุญ</t>
  </si>
  <si>
    <t>มีคุณสมบัติครบถ้วนเหมาะสมเป็นไปตามรายละเอียดข้อกำหนด</t>
  </si>
  <si>
    <t>PO256812001-กองทุน</t>
  </si>
  <si>
    <t>จ้างเหมาจัดงานสัมมนาประชาสัมพันธ์โอกาสการลงทุนในกลุ่มอุตสาหกรรม BCG</t>
  </si>
  <si>
    <t>บริษัท เมดิเอเตอร์ จำกัด</t>
  </si>
  <si>
    <t>PO256812002</t>
  </si>
  <si>
    <t>งานเช่าสิทธิการใช้งาน Microsoft 365 Copilot</t>
  </si>
  <si>
    <t>บริิษัท วัน อีเมล จำกัด</t>
  </si>
  <si>
    <t>PO256812003</t>
  </si>
  <si>
    <t>จ้างเหมาบริการทำความสะอาดสำนักงาน
และบริการห้องประชุม ประจำปีงบประมาณ พ.ศ. 2568</t>
  </si>
  <si>
    <t>บริษัท วี.เค.คอมเมิร์ช์ จำกัด</t>
  </si>
  <si>
    <t>PO256812004</t>
  </si>
  <si>
    <t>จ้างเหมาบริการป้องกันและกำจัดแมลงในพื้นที่สำนักงาน</t>
  </si>
  <si>
    <t>บริษััท ออล ซิสเต็ม โก จำกัด</t>
  </si>
  <si>
    <t>PO256812005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</si>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</sst>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color theme="1"/>
      <name val="Calibri"/>
      <family val="2"/>
      <scheme val="minor"/>
    </font>
    <font>
      <sz val="14"/>
      <color theme="1"/>
      <name val="TH Sarabun New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187" fontId="3" fillId="0" borderId="1" xfId="1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187" fontId="7" fillId="0" borderId="0" xfId="1" applyFont="1"/>
    <xf numFmtId="49" fontId="4" fillId="0" borderId="4" xfId="0" applyNumberFormat="1" applyFont="1" applyBorder="1" applyAlignment="1">
      <alignment horizontal="center" vertical="top" wrapText="1"/>
    </xf>
    <xf numFmtId="187" fontId="4" fillId="0" borderId="4" xfId="1" applyFont="1" applyFill="1" applyBorder="1" applyAlignment="1">
      <alignment horizontal="center" vertical="top" wrapText="1"/>
    </xf>
    <xf numFmtId="14" fontId="7" fillId="0" borderId="0" xfId="0" applyNumberFormat="1" applyFont="1"/>
    <xf numFmtId="0" fontId="6" fillId="0" borderId="6" xfId="0" applyFont="1" applyBorder="1" applyAlignment="1">
      <alignment horizontal="center" vertical="top" wrapText="1"/>
    </xf>
    <xf numFmtId="187" fontId="6" fillId="0" borderId="6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3" fontId="8" fillId="0" borderId="1" xfId="0" applyNumberFormat="1" applyFont="1" applyBorder="1" applyAlignment="1">
      <alignment horizontal="center" vertical="top" wrapText="1"/>
    </xf>
    <xf numFmtId="15" fontId="8" fillId="0" borderId="1" xfId="0" applyNumberFormat="1" applyFont="1" applyBorder="1" applyAlignment="1">
      <alignment horizontal="center" vertical="top" wrapText="1"/>
    </xf>
    <xf numFmtId="187" fontId="8" fillId="0" borderId="1" xfId="1" applyFont="1" applyBorder="1" applyAlignment="1">
      <alignment horizontal="right" vertical="top" wrapText="1"/>
    </xf>
    <xf numFmtId="187" fontId="8" fillId="0" borderId="0" xfId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C4F8F-D462-42AE-9F08-9CF72FEEF7CD}">
  <dimension ref="A1:N11"/>
  <sheetViews>
    <sheetView tabSelected="1" zoomScale="115" zoomScaleNormal="115" workbookViewId="0">
      <selection activeCell="M1" sqref="M1:N1048576"/>
    </sheetView>
  </sheetViews>
  <sheetFormatPr defaultColWidth="8.7109375" defaultRowHeight="18.600000000000001"/>
  <cols>
    <col min="1" max="1" width="6.5703125" style="4" customWidth="1"/>
    <col min="2" max="2" width="29.42578125" style="4" customWidth="1"/>
    <col min="3" max="3" width="13.28515625" style="4" customWidth="1"/>
    <col min="4" max="4" width="13.140625" style="4" customWidth="1"/>
    <col min="5" max="5" width="12" style="4" customWidth="1"/>
    <col min="6" max="6" width="20.85546875" style="4" customWidth="1"/>
    <col min="7" max="7" width="12.85546875" style="4" customWidth="1"/>
    <col min="8" max="8" width="17" style="4" customWidth="1"/>
    <col min="9" max="9" width="17.28515625" style="6" customWidth="1"/>
    <col min="10" max="10" width="24.42578125" style="4" customWidth="1"/>
    <col min="11" max="11" width="13.85546875" style="5" customWidth="1"/>
    <col min="12" max="12" width="10.140625" style="9" customWidth="1"/>
    <col min="13" max="14" width="8.7109375" style="5" customWidth="1"/>
    <col min="15" max="16384" width="8.7109375" style="4"/>
  </cols>
  <sheetData>
    <row r="1" spans="1:14" s="2" customFormat="1" ht="2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9"/>
      <c r="N1" s="19"/>
    </row>
    <row r="2" spans="1:14" s="2" customFormat="1" ht="2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9"/>
      <c r="N2" s="19"/>
    </row>
    <row r="3" spans="1:14" s="2" customFormat="1" ht="24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9"/>
      <c r="N3" s="19"/>
    </row>
    <row r="4" spans="1:14" s="2" customFormat="1" ht="63">
      <c r="A4" s="1" t="s">
        <v>3</v>
      </c>
      <c r="B4" s="1" t="s">
        <v>4</v>
      </c>
      <c r="C4" s="3" t="s">
        <v>5</v>
      </c>
      <c r="D4" s="3" t="s">
        <v>6</v>
      </c>
      <c r="E4" s="1" t="s">
        <v>7</v>
      </c>
      <c r="F4" s="26" t="s">
        <v>8</v>
      </c>
      <c r="G4" s="27"/>
      <c r="H4" s="26" t="s">
        <v>9</v>
      </c>
      <c r="I4" s="27"/>
      <c r="J4" s="1" t="s">
        <v>10</v>
      </c>
      <c r="K4" s="26" t="s">
        <v>11</v>
      </c>
      <c r="L4" s="27"/>
      <c r="M4" s="20"/>
      <c r="N4" s="21"/>
    </row>
    <row r="5" spans="1:14" s="2" customFormat="1" ht="21">
      <c r="A5" s="7" t="s">
        <v>12</v>
      </c>
      <c r="B5" s="7" t="s">
        <v>13</v>
      </c>
      <c r="C5" s="8" t="s">
        <v>14</v>
      </c>
      <c r="D5" s="8" t="s">
        <v>15</v>
      </c>
      <c r="E5" s="7" t="s">
        <v>16</v>
      </c>
      <c r="F5" s="22" t="s">
        <v>17</v>
      </c>
      <c r="G5" s="22"/>
      <c r="H5" s="22" t="s">
        <v>18</v>
      </c>
      <c r="I5" s="22"/>
      <c r="J5" s="7" t="s">
        <v>19</v>
      </c>
      <c r="K5" s="23" t="s">
        <v>20</v>
      </c>
      <c r="L5" s="23"/>
      <c r="M5" s="19"/>
      <c r="N5" s="19"/>
    </row>
    <row r="6" spans="1:14" s="14" customFormat="1" ht="42">
      <c r="A6" s="12">
        <v>1</v>
      </c>
      <c r="B6" s="13" t="s">
        <v>21</v>
      </c>
      <c r="C6" s="17">
        <v>211500</v>
      </c>
      <c r="D6" s="17">
        <v>210716.67</v>
      </c>
      <c r="E6" s="12" t="s">
        <v>22</v>
      </c>
      <c r="F6" s="12" t="s">
        <v>23</v>
      </c>
      <c r="G6" s="15">
        <v>210716.67</v>
      </c>
      <c r="H6" s="12" t="s">
        <v>23</v>
      </c>
      <c r="I6" s="15">
        <v>210716.67</v>
      </c>
      <c r="J6" s="12" t="s">
        <v>24</v>
      </c>
      <c r="K6" s="12" t="s">
        <v>25</v>
      </c>
      <c r="L6" s="16">
        <v>24829</v>
      </c>
    </row>
    <row r="7" spans="1:14" s="14" customFormat="1" ht="63">
      <c r="A7" s="12">
        <v>2</v>
      </c>
      <c r="B7" s="13" t="s">
        <v>26</v>
      </c>
      <c r="C7" s="17">
        <v>330000</v>
      </c>
      <c r="D7" s="17">
        <v>306662</v>
      </c>
      <c r="E7" s="12" t="s">
        <v>22</v>
      </c>
      <c r="F7" s="12" t="s">
        <v>27</v>
      </c>
      <c r="G7" s="17">
        <v>306662</v>
      </c>
      <c r="H7" s="12" t="s">
        <v>27</v>
      </c>
      <c r="I7" s="17">
        <v>306662</v>
      </c>
      <c r="J7" s="12" t="s">
        <v>24</v>
      </c>
      <c r="K7" s="12" t="s">
        <v>28</v>
      </c>
      <c r="L7" s="16">
        <v>24830</v>
      </c>
    </row>
    <row r="8" spans="1:14" s="14" customFormat="1" ht="42">
      <c r="A8" s="12">
        <v>3</v>
      </c>
      <c r="B8" s="13" t="s">
        <v>29</v>
      </c>
      <c r="C8" s="17">
        <v>400000</v>
      </c>
      <c r="D8" s="17">
        <v>399966</v>
      </c>
      <c r="E8" s="12" t="s">
        <v>22</v>
      </c>
      <c r="F8" s="12" t="s">
        <v>30</v>
      </c>
      <c r="G8" s="17">
        <v>399966</v>
      </c>
      <c r="H8" s="12" t="s">
        <v>30</v>
      </c>
      <c r="I8" s="17">
        <v>399966</v>
      </c>
      <c r="J8" s="12" t="s">
        <v>24</v>
      </c>
      <c r="K8" s="12" t="s">
        <v>31</v>
      </c>
      <c r="L8" s="16">
        <v>24831</v>
      </c>
    </row>
    <row r="9" spans="1:14" s="14" customFormat="1" ht="63">
      <c r="A9" s="12">
        <v>4</v>
      </c>
      <c r="B9" s="13" t="s">
        <v>32</v>
      </c>
      <c r="C9" s="18">
        <v>160000</v>
      </c>
      <c r="D9" s="17">
        <v>158000</v>
      </c>
      <c r="E9" s="12" t="s">
        <v>22</v>
      </c>
      <c r="F9" s="12" t="s">
        <v>33</v>
      </c>
      <c r="G9" s="17">
        <v>158000</v>
      </c>
      <c r="H9" s="12" t="s">
        <v>33</v>
      </c>
      <c r="I9" s="17">
        <v>158000</v>
      </c>
      <c r="J9" s="12" t="s">
        <v>24</v>
      </c>
      <c r="K9" s="12" t="s">
        <v>34</v>
      </c>
      <c r="L9" s="16">
        <v>24832</v>
      </c>
    </row>
    <row r="10" spans="1:14" s="14" customFormat="1" ht="42">
      <c r="A10" s="12">
        <v>5</v>
      </c>
      <c r="B10" s="13" t="s">
        <v>35</v>
      </c>
      <c r="C10" s="17">
        <v>22000</v>
      </c>
      <c r="D10" s="17">
        <v>21400</v>
      </c>
      <c r="E10" s="12" t="s">
        <v>22</v>
      </c>
      <c r="F10" s="12" t="s">
        <v>36</v>
      </c>
      <c r="G10" s="17">
        <v>21400</v>
      </c>
      <c r="H10" s="12" t="s">
        <v>36</v>
      </c>
      <c r="I10" s="17">
        <v>21400</v>
      </c>
      <c r="J10" s="12" t="s">
        <v>24</v>
      </c>
      <c r="K10" s="12" t="s">
        <v>37</v>
      </c>
      <c r="L10" s="16">
        <v>24833</v>
      </c>
    </row>
    <row r="11" spans="1:14" ht="21">
      <c r="B11" s="10" t="s">
        <v>38</v>
      </c>
      <c r="C11" s="11">
        <f>SUM(C6:C10)</f>
        <v>1123500</v>
      </c>
      <c r="H11" s="10" t="s">
        <v>38</v>
      </c>
      <c r="I11" s="17">
        <f>SUM(I6:I10)</f>
        <v>1096744.67</v>
      </c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5" bottom="0.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3" ma:contentTypeDescription="สร้างเอกสารใหม่" ma:contentTypeScope="" ma:versionID="cb68af71c99c2807744770cdcbe13a59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43f1fa83baa676e98a5932c6769dc23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BE7ED7-6321-4DCC-85E1-EAF15380AA9B}"/>
</file>

<file path=customXml/itemProps2.xml><?xml version="1.0" encoding="utf-8"?>
<ds:datastoreItem xmlns:ds="http://schemas.openxmlformats.org/officeDocument/2006/customXml" ds:itemID="{51C1ED8F-69C7-43C3-AE0E-185EDC104818}"/>
</file>

<file path=customXml/itemProps3.xml><?xml version="1.0" encoding="utf-8"?>
<ds:datastoreItem xmlns:ds="http://schemas.openxmlformats.org/officeDocument/2006/customXml" ds:itemID="{B98588E9-99D4-421D-9D28-CAC6F9A7E6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2026-06-10T07:29:56Z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  <property fmtid="{D5CDD505-2E9C-101B-9397-08002B2CF9AE}" pid="4" name="Order">
    <vt:r8>165500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