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filterPrivacy="1" defaultThemeVersion="124226"/>
  <xr:revisionPtr revIDLastSave="0" documentId="8_{26029294-F29D-496C-9971-29B9DDD123E3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พ.ย.67" sheetId="45" r:id="rId1"/>
  </sheets>
  <definedNames>
    <definedName name="_xlnm.Print_Titles" localSheetId="0">'พ.ย.67'!$A:$L,'พ.ย.67'!$4:$5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5" l="1"/>
  <c r="I11" i="45"/>
</calcChain>
</file>

<file path=xl/sharedStrings.xml><?xml version="1.0" encoding="utf-8"?>
<sst xmlns="http://schemas.openxmlformats.org/spreadsheetml/2006/main" count="59" uniqueCount="47">
  <si>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</si>
  <si>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</si>
  <si>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30 เดือนพฤศจิกายน 2567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</si>
  <si>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</si>
  <si>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</si>
  <si>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</si>
  <si>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</si>
  <si>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</si>
  <si>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</si>
  <si>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</si>
  <si>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</si>
  <si>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</si>
  <si>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</si>
  <si>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</si>
  <si>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</si>
  <si>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</si>
  <si>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</si>
  <si>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</si>
  <si>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</si>
  <si>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</si>
  <si>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</si>
  <si>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จ้างโครงการจัดทำระบบฐานข้อมูลที่ดิน สกพอ.</t>
  </si>
  <si>
    <t>คัดเลือก</t>
  </si>
  <si>
    <t>บริษัท กรีนเมาท์ จำกัด
บริษัท แอ็บโซลูท โซลูชั่น จำกัด</t>
  </si>
  <si>
    <t>8,990,140.00
9,120,680.00</t>
  </si>
  <si>
    <t>บริษัท กรีนเมาท์ จำกัด</t>
  </si>
  <si>
    <t>มีคุณสมบัติครบถ้วนเหมาะสมเป็นไปตามรายละเอียดข้อกำหนด</t>
  </si>
  <si>
    <t>EEC009/2568</t>
  </si>
  <si>
    <t>6 พ.ย. 67</t>
  </si>
  <si>
    <t>จ้างบันทึกวีดีโอกิจกรรม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</si>
  <si>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เฉพาะเจาะจง</t>
  </si>
  <si>
    <t>ศูนย์อีอีซีออโตเมชั่น พาร์ค</t>
  </si>
  <si>
    <t>สกพอ 0204.01/0459</t>
  </si>
  <si>
    <t>25 พ.ย. 67</t>
  </si>
  <si>
    <t>จ้างทำคลิปวีดีโอผลงานบุคคลและสถาบันดีเด่นฯ 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</si>
  <si>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บริษัท ออซั่ม ครีเอทีฟ โซลูชั่น จำกัด</t>
  </si>
  <si>
    <t>สกพอ 0204.01/0448</t>
  </si>
  <si>
    <t>18 พ.ย. 67</t>
  </si>
  <si>
    <t>เช่าห้องประชุมเพื่อใช้เป็นสถานที่ในการจัดกิจกรรม "การมอบรางวัลเชิดชูบุคคลและสถาบันดีเด่นทรงคุณค่าทางการศึกษาในพื้นที่อีอีซี ประจำปี 2567" (EEC HDC Awards 2024)</t>
  </si>
  <si>
    <t>บริษัท อาร์ ซี เค โฮเทล แอนด์ เรสซิเด้นท์ จำกัด โดยโนโวเทล มารีน่า ศรีราชา แอนด์ เกาะสีชัง</t>
  </si>
  <si>
    <t>สกพอ 0204.01/0452</t>
  </si>
  <si>
    <t>11 พ.ย. 67</t>
  </si>
  <si>
    <t>จ้างผลิตเอกสารประกอบการประชุมคณะกรรมการนโยบายเขตพัฒนาพิเศษภาคตะวันออก (กพอ.) ครั้งที่ 5/2567</t>
  </si>
  <si>
    <t>บริษัท โอเชี่ยน บลูพริ้นท์ จำกัด</t>
  </si>
  <si>
    <t>สกพอ 0802.04/1023</t>
  </si>
  <si>
    <t>15 พ.ย. 67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</si>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</sst>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87" fontId="3" fillId="0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87" fontId="4" fillId="0" borderId="1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87" fontId="7" fillId="0" borderId="0" xfId="1" applyFont="1"/>
    <xf numFmtId="0" fontId="6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7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187" fontId="6" fillId="0" borderId="5" xfId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95B3-F7D1-4E39-BCCB-D2F9CEA3456D}">
  <dimension ref="A1:N11"/>
  <sheetViews>
    <sheetView tabSelected="1" zoomScale="115" zoomScaleNormal="115" workbookViewId="0">
      <selection activeCell="M1" sqref="M1:O1048576"/>
    </sheetView>
  </sheetViews>
  <sheetFormatPr defaultColWidth="8.7109375" defaultRowHeight="18.600000000000001"/>
  <cols>
    <col min="1" max="1" width="6.5703125" style="8" customWidth="1"/>
    <col min="2" max="2" width="29.42578125" style="8" customWidth="1"/>
    <col min="3" max="3" width="13.28515625" style="8" customWidth="1"/>
    <col min="4" max="4" width="13.140625" style="8" customWidth="1"/>
    <col min="5" max="5" width="12" style="8" customWidth="1"/>
    <col min="6" max="6" width="20.85546875" style="8" customWidth="1"/>
    <col min="7" max="7" width="12.85546875" style="8" customWidth="1"/>
    <col min="8" max="8" width="17" style="8" customWidth="1"/>
    <col min="9" max="9" width="17.28515625" style="11" customWidth="1"/>
    <col min="10" max="10" width="24.42578125" style="8" customWidth="1"/>
    <col min="11" max="11" width="13.85546875" style="9" customWidth="1"/>
    <col min="12" max="12" width="10.140625" style="18" customWidth="1"/>
    <col min="13" max="14" width="8.7109375" style="20" customWidth="1"/>
    <col min="15" max="16384" width="8.7109375" style="8"/>
  </cols>
  <sheetData>
    <row r="1" spans="1:14" s="3" customFormat="1" ht="2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9"/>
      <c r="N1" s="19"/>
    </row>
    <row r="2" spans="1:14" s="3" customFormat="1" ht="2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9"/>
      <c r="N2" s="19"/>
    </row>
    <row r="3" spans="1:14" s="3" customFormat="1" ht="24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9"/>
      <c r="N3" s="19"/>
    </row>
    <row r="4" spans="1:14" s="3" customFormat="1" ht="63">
      <c r="A4" s="1" t="s">
        <v>3</v>
      </c>
      <c r="B4" s="1" t="s">
        <v>4</v>
      </c>
      <c r="C4" s="4" t="s">
        <v>5</v>
      </c>
      <c r="D4" s="4" t="s">
        <v>6</v>
      </c>
      <c r="E4" s="1" t="s">
        <v>7</v>
      </c>
      <c r="F4" s="27" t="s">
        <v>8</v>
      </c>
      <c r="G4" s="28"/>
      <c r="H4" s="27" t="s">
        <v>9</v>
      </c>
      <c r="I4" s="28"/>
      <c r="J4" s="1" t="s">
        <v>10</v>
      </c>
      <c r="K4" s="27" t="s">
        <v>11</v>
      </c>
      <c r="L4" s="28"/>
      <c r="M4" s="16"/>
      <c r="N4" s="5"/>
    </row>
    <row r="5" spans="1:14" s="3" customFormat="1" ht="21">
      <c r="A5" s="2" t="s">
        <v>12</v>
      </c>
      <c r="B5" s="2" t="s">
        <v>13</v>
      </c>
      <c r="C5" s="6" t="s">
        <v>14</v>
      </c>
      <c r="D5" s="6" t="s">
        <v>15</v>
      </c>
      <c r="E5" s="2" t="s">
        <v>16</v>
      </c>
      <c r="F5" s="23" t="s">
        <v>17</v>
      </c>
      <c r="G5" s="23"/>
      <c r="H5" s="23" t="s">
        <v>18</v>
      </c>
      <c r="I5" s="23"/>
      <c r="J5" s="2" t="s">
        <v>19</v>
      </c>
      <c r="K5" s="24" t="s">
        <v>20</v>
      </c>
      <c r="L5" s="24"/>
      <c r="M5" s="13"/>
      <c r="N5" s="13"/>
    </row>
    <row r="6" spans="1:14" s="14" customFormat="1" ht="63">
      <c r="A6" s="7">
        <v>1</v>
      </c>
      <c r="B6" s="10" t="s">
        <v>21</v>
      </c>
      <c r="C6" s="15">
        <v>9215000</v>
      </c>
      <c r="D6" s="15">
        <v>9200395</v>
      </c>
      <c r="E6" s="7" t="s">
        <v>22</v>
      </c>
      <c r="F6" s="10" t="s">
        <v>23</v>
      </c>
      <c r="G6" s="12" t="s">
        <v>24</v>
      </c>
      <c r="H6" s="7" t="s">
        <v>25</v>
      </c>
      <c r="I6" s="15">
        <v>8900000</v>
      </c>
      <c r="J6" s="7" t="s">
        <v>26</v>
      </c>
      <c r="K6" s="10" t="s">
        <v>27</v>
      </c>
      <c r="L6" s="10" t="s">
        <v>28</v>
      </c>
    </row>
    <row r="7" spans="1:14" s="14" customFormat="1" ht="84">
      <c r="A7" s="7">
        <v>2</v>
      </c>
      <c r="B7" s="10" t="s">
        <v>29</v>
      </c>
      <c r="C7" s="15">
        <v>17000</v>
      </c>
      <c r="D7" s="15">
        <v>17000</v>
      </c>
      <c r="E7" s="7" t="s">
        <v>30</v>
      </c>
      <c r="F7" s="7" t="s">
        <v>31</v>
      </c>
      <c r="G7" s="15">
        <v>17000</v>
      </c>
      <c r="H7" s="7" t="s">
        <v>31</v>
      </c>
      <c r="I7" s="15">
        <v>17000</v>
      </c>
      <c r="J7" s="7" t="s">
        <v>26</v>
      </c>
      <c r="K7" s="10" t="s">
        <v>32</v>
      </c>
      <c r="L7" s="17" t="s">
        <v>33</v>
      </c>
    </row>
    <row r="8" spans="1:14" s="14" customFormat="1" ht="105">
      <c r="A8" s="7">
        <v>3</v>
      </c>
      <c r="B8" s="10" t="s">
        <v>34</v>
      </c>
      <c r="C8" s="15">
        <v>99991.5</v>
      </c>
      <c r="D8" s="15">
        <v>99991.5</v>
      </c>
      <c r="E8" s="7" t="s">
        <v>30</v>
      </c>
      <c r="F8" s="7" t="s">
        <v>35</v>
      </c>
      <c r="G8" s="15">
        <v>99991.5</v>
      </c>
      <c r="H8" s="7" t="s">
        <v>35</v>
      </c>
      <c r="I8" s="15">
        <v>99991.5</v>
      </c>
      <c r="J8" s="7" t="s">
        <v>26</v>
      </c>
      <c r="K8" s="10" t="s">
        <v>36</v>
      </c>
      <c r="L8" s="17" t="s">
        <v>37</v>
      </c>
    </row>
    <row r="9" spans="1:14" s="14" customFormat="1" ht="105">
      <c r="A9" s="7">
        <v>4</v>
      </c>
      <c r="B9" s="10" t="s">
        <v>38</v>
      </c>
      <c r="C9" s="15">
        <v>45000</v>
      </c>
      <c r="D9" s="15">
        <v>45000</v>
      </c>
      <c r="E9" s="7" t="s">
        <v>30</v>
      </c>
      <c r="F9" s="7" t="s">
        <v>39</v>
      </c>
      <c r="G9" s="15">
        <v>45000</v>
      </c>
      <c r="H9" s="7" t="s">
        <v>39</v>
      </c>
      <c r="I9" s="15">
        <v>45000</v>
      </c>
      <c r="J9" s="7" t="s">
        <v>26</v>
      </c>
      <c r="K9" s="10" t="s">
        <v>40</v>
      </c>
      <c r="L9" s="17" t="s">
        <v>41</v>
      </c>
    </row>
    <row r="10" spans="1:14" s="14" customFormat="1" ht="63">
      <c r="A10" s="7">
        <v>5</v>
      </c>
      <c r="B10" s="10" t="s">
        <v>42</v>
      </c>
      <c r="C10" s="15">
        <v>50000</v>
      </c>
      <c r="D10" s="15">
        <v>39595.35</v>
      </c>
      <c r="E10" s="7" t="s">
        <v>30</v>
      </c>
      <c r="F10" s="7" t="s">
        <v>43</v>
      </c>
      <c r="G10" s="15">
        <v>39595.35</v>
      </c>
      <c r="H10" s="7" t="s">
        <v>43</v>
      </c>
      <c r="I10" s="15">
        <v>39595.35</v>
      </c>
      <c r="J10" s="7" t="s">
        <v>26</v>
      </c>
      <c r="K10" s="10" t="s">
        <v>44</v>
      </c>
      <c r="L10" s="17" t="s">
        <v>45</v>
      </c>
    </row>
    <row r="11" spans="1:14" ht="21">
      <c r="B11" s="21" t="s">
        <v>46</v>
      </c>
      <c r="C11" s="22">
        <f>SUM(C6:C10)</f>
        <v>9426991.5</v>
      </c>
      <c r="H11" s="21" t="s">
        <v>46</v>
      </c>
      <c r="I11" s="22">
        <f>SUM(I6:I10)</f>
        <v>9101586.8499999996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8" scale="75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ED8F-69C7-43C3-AE0E-185EDC104818}"/>
</file>

<file path=customXml/itemProps2.xml><?xml version="1.0" encoding="utf-8"?>
<ds:datastoreItem xmlns:ds="http://schemas.openxmlformats.org/officeDocument/2006/customXml" ds:itemID="{B98588E9-99D4-421D-9D28-CAC6F9A7E6D8}"/>
</file>

<file path=customXml/itemProps3.xml><?xml version="1.0" encoding="utf-8"?>
<ds:datastoreItem xmlns:ds="http://schemas.openxmlformats.org/officeDocument/2006/customXml" ds:itemID="{F00EB345-6C92-470F-8B97-4EBBEFB34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