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filterPrivacy="1" defaultThemeVersion="124226"/>
  <xr:revisionPtr revIDLastSave="0" documentId="8_{E3EB4FB0-3D35-4897-A890-BFA3A7DDB186}" xr6:coauthVersionLast="47" xr6:coauthVersionMax="47" xr10:uidLastSave="{00000000-0000-0000-0000-000000000000}"/>
  <bookViews>
    <workbookView xWindow="28680" yWindow="-120" windowWidth="29040" windowHeight="15840" tabRatio="792" xr2:uid="{00000000-000D-0000-FFFF-FFFF00000000}"/>
  </bookViews>
  <sheets>
    <sheet name="ม.ค.68" sheetId="47" r:id="rId1"/>
  </sheets>
  <definedNames>
    <definedName name="_xlnm.Print_Titles" localSheetId="0">'ม.ค.68'!$A:$L,'ม.ค.68'!$4:$5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47" l="1"/>
  <c r="C14" i="47"/>
</calcChain>
</file>

<file path=xl/sharedStrings.xml><?xml version="1.0" encoding="utf-8"?>
<sst xmlns="http://schemas.openxmlformats.org/spreadsheetml/2006/main" count="79" uniqueCount="60">
  <si>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</si>
  <si>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</si>
  <si>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วันที่ 31 เดือนมกราคม 2568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</si>
  <si>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</si>
  <si>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</si>
  <si>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</si>
  <si>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</si>
  <si>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</si>
  <si>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</si>
  <si>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</si>
  <si>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</si>
  <si>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</si>
  <si>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</si>
  <si>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</si>
  <si>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</si>
  <si>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</si>
  <si>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</si>
  <si>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</si>
  <si>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</si>
  <si>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</si>
  <si>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</si>
  <si>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จ้างที่ปรึกษาโครงการจัดจ้างที่ปรึกษาประจำ (Inhouse) สนับสนุนสำนักงานคณะกรรมการนโยบายเขตพัฒนาพิเศษภาคตะวันออก (สกพอ.) ในการบริหารจัดการและกำกับสัญญาโครงการท่าเรือใน EEC Project List ประจำปีงบประมาณ พ.ศ. 2568</t>
  </si>
  <si>
    <t>จ้างที่ปรึกษา-คัดเลือก</t>
  </si>
  <si>
    <t xml:space="preserve">บริษัท อินทิเกรเทด เอนจิเนียริ่ง คอนซัลแทนท์ จำกัด 
</t>
  </si>
  <si>
    <t>บริษัท อินทิเกรเทด เอนจิเนียริ่ง คอนซัลแทนท์ จำกัด</t>
  </si>
  <si>
    <t>มีคุณสมบัติครบถ้วนเหมาะสมเป็นไปตามรายละเอียดข้อกำหนด</t>
  </si>
  <si>
    <t>EEC011/2568</t>
  </si>
  <si>
    <t>10 ม.ค. 68</t>
  </si>
  <si>
    <t>เช่าคอมพิวเตอร์โน้ตบุ๊กพร้อมระบบปฏิบัติการ จำนวน 55 เครื่อง</t>
  </si>
  <si>
    <t>ประกาศเชิญชวน</t>
  </si>
  <si>
    <t>บริษัท แอดวานซ์ ดิจิตอล ซินเนอร์ยี จำกัด</t>
  </si>
  <si>
    <t>EEC012/2568</t>
  </si>
  <si>
    <t>31 ม.ค. 68</t>
  </si>
  <si>
    <t>จ้างที่ปรึกษาจัดทำข้อเสนอแนะเชิงนโยบายการขยายพื้นที่
เขตพัฒนาพิเศษภาคตะวันออก ประจำปีงบประมาณ 2568</t>
  </si>
  <si>
    <t>จ้างที่ปรึกษา-เฉพาะเจาะจง</t>
  </si>
  <si>
    <t>มหาวิทยาลัยธรรมศาสตร์ โดยสถาบันวิจัยและให้คำปรึกษา แห่งมหาวิทยาลัยธรรมศาสตร์</t>
  </si>
  <si>
    <t>EEC012(ก)/2568</t>
  </si>
  <si>
    <t>30 ม.ค. 68</t>
  </si>
  <si>
    <t>การจ้างจัดกิจกรรมภายใต้งานสัมมนาเพื่อถ่ายทอดและเสริมสร้างองค์ความรู้ การใช้ AI เพื่อเพิ่มประสิทธิภาพการทำงาน</t>
  </si>
  <si>
    <t>เฉพาะเจาะจง</t>
  </si>
  <si>
    <t>บริษัท แซฟวี เวย์ จำกัด</t>
  </si>
  <si>
    <t>PO256801001</t>
  </si>
  <si>
    <t>7 ม.ค. 68</t>
  </si>
  <si>
    <t>จ้างเหมาผู้สอบบัญชีของสำนักเศรษฐกิจ BCG โครงการ “ การผลักดันการประยุกต์ใช้และการจัดการตลอดวงจรของการพัฒนายานยนต์ไฟฟ้าในประเทศไทยภายใต้การสนับสนุนของกองทุนสิ่งแวดล้อมโลก (GEF) ” ครั้งที่ 7 ปีที่ 1</t>
  </si>
  <si>
    <t>บริษัท นที ออดิท จำกัด</t>
  </si>
  <si>
    <t>บริษัท นที ออดิท จำกั</t>
  </si>
  <si>
    <t>PO256801002</t>
  </si>
  <si>
    <t>จ้างเหมาบริการทำความสะอาด สำนักพัฒนากำลังคน (EEC MDD)</t>
  </si>
  <si>
    <t>นางศรีนวล แม้คเคนซี่ มอยร์</t>
  </si>
  <si>
    <t>PO256801003</t>
  </si>
  <si>
    <t>20 ม.ค. 68</t>
  </si>
  <si>
    <t>จัดซื้อไส้กรองเครื่องทำน้ำดื่มพร้อมติดตั้ง จำนวน 5 เครื่อง</t>
  </si>
  <si>
    <t>ห้างหุ้นส่วนจำกัด เก้าวารี</t>
  </si>
  <si>
    <t>สกพอ 0805.04/0047</t>
  </si>
  <si>
    <t>17 ม.ค. 68</t>
  </si>
  <si>
    <t>จ้างผลิตเอกสารประกอบการประชุมคณะกรรมการนโยบายเขตพัฒนาพิเศษภาคตะวันออก (กพอ.) ครั้งที่ 1/2568</t>
  </si>
  <si>
    <t>บริษัท โอเชี่ยน บลูพริ้นท์ จำกัด</t>
  </si>
  <si>
    <t>สกพอ 0306.01/20</t>
  </si>
  <si>
    <t>27 ม.ค. 68</t>
  </si>
  <si>
    <t>รวมเป็นเงิน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</si>
</sst>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187" fontId="3" fillId="0" borderId="1" xfId="1" applyFont="1" applyFill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187" fontId="8" fillId="0" borderId="0" xfId="1" applyFont="1"/>
    <xf numFmtId="0" fontId="5" fillId="0" borderId="0" xfId="0" applyFont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187" fontId="4" fillId="0" borderId="4" xfId="1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 wrapText="1"/>
    </xf>
    <xf numFmtId="14" fontId="8" fillId="0" borderId="0" xfId="0" applyNumberFormat="1" applyFont="1"/>
    <xf numFmtId="0" fontId="3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187" fontId="7" fillId="0" borderId="6" xfId="1" applyFont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3" borderId="0" xfId="0" applyFont="1" applyFill="1" applyAlignment="1">
      <alignment horizontal="center" vertical="top" wrapText="1"/>
    </xf>
    <xf numFmtId="187" fontId="5" fillId="3" borderId="1" xfId="1" applyFont="1" applyFill="1" applyBorder="1" applyAlignment="1">
      <alignment horizontal="right" vertical="top" wrapText="1"/>
    </xf>
    <xf numFmtId="187" fontId="5" fillId="3" borderId="1" xfId="1" applyFont="1" applyFill="1" applyBorder="1" applyAlignment="1">
      <alignment horizontal="center" vertical="top" wrapText="1"/>
    </xf>
    <xf numFmtId="187" fontId="5" fillId="2" borderId="1" xfId="1" applyFont="1" applyFill="1" applyBorder="1" applyAlignment="1">
      <alignment horizontal="right" vertical="top" wrapText="1"/>
    </xf>
    <xf numFmtId="187" fontId="5" fillId="2" borderId="1" xfId="1" applyFont="1" applyFill="1" applyBorder="1" applyAlignment="1">
      <alignment horizontal="center" vertical="top" wrapText="1"/>
    </xf>
    <xf numFmtId="187" fontId="5" fillId="0" borderId="1" xfId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8" fillId="3" borderId="0" xfId="0" applyFont="1" applyFill="1"/>
    <xf numFmtId="49" fontId="4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8669B-626F-47EB-ACC6-957B46E7C1B2}">
  <dimension ref="A1:O21"/>
  <sheetViews>
    <sheetView tabSelected="1" zoomScale="115" zoomScaleNormal="115" workbookViewId="0">
      <selection activeCell="M1" sqref="M1:N1048576"/>
    </sheetView>
  </sheetViews>
  <sheetFormatPr defaultColWidth="8.7109375" defaultRowHeight="18.600000000000001"/>
  <cols>
    <col min="1" max="1" width="6.5703125" style="6" customWidth="1"/>
    <col min="2" max="2" width="29.42578125" style="6" customWidth="1"/>
    <col min="3" max="3" width="13.28515625" style="8" customWidth="1"/>
    <col min="4" max="4" width="13.140625" style="8" customWidth="1"/>
    <col min="5" max="5" width="12" style="6" customWidth="1"/>
    <col min="6" max="6" width="20.85546875" style="6" customWidth="1"/>
    <col min="7" max="7" width="12.85546875" style="8" customWidth="1"/>
    <col min="8" max="8" width="17" style="6" customWidth="1"/>
    <col min="9" max="9" width="17.28515625" style="8" customWidth="1"/>
    <col min="10" max="10" width="24.42578125" style="6" customWidth="1"/>
    <col min="11" max="11" width="13.85546875" style="7" customWidth="1"/>
    <col min="12" max="12" width="10.140625" style="14" customWidth="1"/>
    <col min="13" max="14" width="8.7109375" style="16" customWidth="1"/>
    <col min="15" max="16384" width="8.7109375" style="6"/>
  </cols>
  <sheetData>
    <row r="1" spans="1:15" s="4" customFormat="1" ht="2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5"/>
      <c r="N1" s="15"/>
    </row>
    <row r="2" spans="1:15" s="4" customFormat="1" ht="2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5"/>
      <c r="N2" s="15"/>
    </row>
    <row r="3" spans="1:15" s="4" customFormat="1" ht="24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15"/>
      <c r="N3" s="15"/>
    </row>
    <row r="4" spans="1:15" s="4" customFormat="1" ht="63">
      <c r="A4" s="1" t="s">
        <v>3</v>
      </c>
      <c r="B4" s="1" t="s">
        <v>4</v>
      </c>
      <c r="C4" s="5" t="s">
        <v>5</v>
      </c>
      <c r="D4" s="5" t="s">
        <v>6</v>
      </c>
      <c r="E4" s="1" t="s">
        <v>7</v>
      </c>
      <c r="F4" s="33" t="s">
        <v>8</v>
      </c>
      <c r="G4" s="34"/>
      <c r="H4" s="33" t="s">
        <v>9</v>
      </c>
      <c r="I4" s="34"/>
      <c r="J4" s="1" t="s">
        <v>10</v>
      </c>
      <c r="K4" s="33" t="s">
        <v>11</v>
      </c>
      <c r="L4" s="34"/>
      <c r="M4" s="19"/>
      <c r="N4" s="12"/>
    </row>
    <row r="5" spans="1:15" s="4" customFormat="1" ht="21">
      <c r="A5" s="10" t="s">
        <v>12</v>
      </c>
      <c r="B5" s="10" t="s">
        <v>13</v>
      </c>
      <c r="C5" s="11" t="s">
        <v>14</v>
      </c>
      <c r="D5" s="11" t="s">
        <v>15</v>
      </c>
      <c r="E5" s="10" t="s">
        <v>16</v>
      </c>
      <c r="F5" s="29" t="s">
        <v>17</v>
      </c>
      <c r="G5" s="29"/>
      <c r="H5" s="29" t="s">
        <v>18</v>
      </c>
      <c r="I5" s="29"/>
      <c r="J5" s="10" t="s">
        <v>19</v>
      </c>
      <c r="K5" s="30" t="s">
        <v>20</v>
      </c>
      <c r="L5" s="30"/>
      <c r="M5" s="15"/>
      <c r="N5" s="15"/>
      <c r="O5" s="13"/>
    </row>
    <row r="6" spans="1:15" s="9" customFormat="1" ht="147">
      <c r="A6" s="3">
        <v>1</v>
      </c>
      <c r="B6" s="20" t="s">
        <v>21</v>
      </c>
      <c r="C6" s="24">
        <v>11393900</v>
      </c>
      <c r="D6" s="24">
        <v>11393900</v>
      </c>
      <c r="E6" s="2" t="s">
        <v>22</v>
      </c>
      <c r="F6" s="27" t="s">
        <v>23</v>
      </c>
      <c r="G6" s="26">
        <v>11500000</v>
      </c>
      <c r="H6" s="2" t="s">
        <v>24</v>
      </c>
      <c r="I6" s="22">
        <v>11000000</v>
      </c>
      <c r="J6" s="3" t="s">
        <v>25</v>
      </c>
      <c r="K6" s="3" t="s">
        <v>26</v>
      </c>
      <c r="L6" s="3" t="s">
        <v>27</v>
      </c>
      <c r="M6" s="21"/>
      <c r="N6" s="21"/>
      <c r="O6" s="21"/>
    </row>
    <row r="7" spans="1:15" s="9" customFormat="1" ht="63">
      <c r="A7" s="3">
        <v>2</v>
      </c>
      <c r="B7" s="20" t="s">
        <v>28</v>
      </c>
      <c r="C7" s="25">
        <v>2754200</v>
      </c>
      <c r="D7" s="25">
        <v>2754200</v>
      </c>
      <c r="E7" s="2" t="s">
        <v>29</v>
      </c>
      <c r="F7" s="2" t="s">
        <v>30</v>
      </c>
      <c r="G7" s="23">
        <v>2159000</v>
      </c>
      <c r="H7" s="2" t="s">
        <v>30</v>
      </c>
      <c r="I7" s="23">
        <v>2159000</v>
      </c>
      <c r="J7" s="3" t="s">
        <v>25</v>
      </c>
      <c r="K7" s="3" t="s">
        <v>31</v>
      </c>
      <c r="L7" s="3" t="s">
        <v>32</v>
      </c>
      <c r="M7" s="21"/>
      <c r="N7" s="21"/>
      <c r="O7" s="21"/>
    </row>
    <row r="8" spans="1:15" s="9" customFormat="1" ht="105">
      <c r="A8" s="3">
        <v>3</v>
      </c>
      <c r="B8" s="20" t="s">
        <v>33</v>
      </c>
      <c r="C8" s="25">
        <v>7000000</v>
      </c>
      <c r="D8" s="25">
        <v>7000000</v>
      </c>
      <c r="E8" s="2" t="s">
        <v>34</v>
      </c>
      <c r="F8" s="2" t="s">
        <v>35</v>
      </c>
      <c r="G8" s="22">
        <v>6990000</v>
      </c>
      <c r="H8" s="2" t="s">
        <v>35</v>
      </c>
      <c r="I8" s="22">
        <v>6990000</v>
      </c>
      <c r="J8" s="3" t="s">
        <v>25</v>
      </c>
      <c r="K8" s="3" t="s">
        <v>36</v>
      </c>
      <c r="L8" s="3" t="s">
        <v>37</v>
      </c>
      <c r="M8" s="21"/>
      <c r="N8" s="21"/>
      <c r="O8" s="21"/>
    </row>
    <row r="9" spans="1:15" s="9" customFormat="1" ht="84">
      <c r="A9" s="3">
        <v>4</v>
      </c>
      <c r="B9" s="20" t="s">
        <v>38</v>
      </c>
      <c r="C9" s="25">
        <v>200000</v>
      </c>
      <c r="D9" s="25">
        <v>195000</v>
      </c>
      <c r="E9" s="2" t="s">
        <v>39</v>
      </c>
      <c r="F9" s="2" t="s">
        <v>40</v>
      </c>
      <c r="G9" s="22">
        <v>195000</v>
      </c>
      <c r="H9" s="2" t="s">
        <v>40</v>
      </c>
      <c r="I9" s="22">
        <v>195000</v>
      </c>
      <c r="J9" s="3" t="s">
        <v>25</v>
      </c>
      <c r="K9" s="3" t="s">
        <v>41</v>
      </c>
      <c r="L9" s="3" t="s">
        <v>42</v>
      </c>
      <c r="M9" s="21"/>
      <c r="N9" s="21"/>
      <c r="O9" s="21"/>
    </row>
    <row r="10" spans="1:15" s="9" customFormat="1" ht="126">
      <c r="A10" s="3">
        <v>5</v>
      </c>
      <c r="B10" s="20" t="s">
        <v>43</v>
      </c>
      <c r="C10" s="25">
        <v>95000</v>
      </c>
      <c r="D10" s="22">
        <v>70000</v>
      </c>
      <c r="E10" s="2" t="s">
        <v>39</v>
      </c>
      <c r="F10" s="2" t="s">
        <v>44</v>
      </c>
      <c r="G10" s="22">
        <v>70000</v>
      </c>
      <c r="H10" s="2" t="s">
        <v>45</v>
      </c>
      <c r="I10" s="22">
        <v>70000</v>
      </c>
      <c r="J10" s="3" t="s">
        <v>25</v>
      </c>
      <c r="K10" s="3" t="s">
        <v>46</v>
      </c>
      <c r="L10" s="3" t="s">
        <v>42</v>
      </c>
      <c r="M10" s="21"/>
      <c r="N10" s="21"/>
      <c r="O10" s="21"/>
    </row>
    <row r="11" spans="1:15" s="9" customFormat="1" ht="42">
      <c r="A11" s="3">
        <v>6</v>
      </c>
      <c r="B11" s="20" t="s">
        <v>47</v>
      </c>
      <c r="C11" s="22">
        <v>39200</v>
      </c>
      <c r="D11" s="22">
        <v>39200</v>
      </c>
      <c r="E11" s="2" t="s">
        <v>39</v>
      </c>
      <c r="F11" s="2" t="s">
        <v>48</v>
      </c>
      <c r="G11" s="22">
        <v>39200</v>
      </c>
      <c r="H11" s="2" t="s">
        <v>48</v>
      </c>
      <c r="I11" s="22">
        <v>39200</v>
      </c>
      <c r="J11" s="3" t="s">
        <v>25</v>
      </c>
      <c r="K11" s="3" t="s">
        <v>49</v>
      </c>
      <c r="L11" s="3" t="s">
        <v>50</v>
      </c>
      <c r="M11" s="21"/>
      <c r="N11" s="21"/>
      <c r="O11" s="21"/>
    </row>
    <row r="12" spans="1:15" s="9" customFormat="1" ht="42">
      <c r="A12" s="3">
        <v>7</v>
      </c>
      <c r="B12" s="20" t="s">
        <v>51</v>
      </c>
      <c r="C12" s="25">
        <v>30000</v>
      </c>
      <c r="D12" s="25">
        <v>29853</v>
      </c>
      <c r="E12" s="2" t="s">
        <v>39</v>
      </c>
      <c r="F12" s="2" t="s">
        <v>52</v>
      </c>
      <c r="G12" s="22">
        <v>29853</v>
      </c>
      <c r="H12" s="2" t="s">
        <v>52</v>
      </c>
      <c r="I12" s="22">
        <v>29853</v>
      </c>
      <c r="J12" s="3" t="s">
        <v>25</v>
      </c>
      <c r="K12" s="3" t="s">
        <v>53</v>
      </c>
      <c r="L12" s="3" t="s">
        <v>54</v>
      </c>
      <c r="M12" s="21"/>
      <c r="N12" s="21"/>
      <c r="O12" s="21"/>
    </row>
    <row r="13" spans="1:15" s="9" customFormat="1" ht="63">
      <c r="A13" s="3">
        <v>8</v>
      </c>
      <c r="B13" s="20" t="s">
        <v>55</v>
      </c>
      <c r="C13" s="25">
        <v>50000</v>
      </c>
      <c r="D13" s="25">
        <v>39151.300000000003</v>
      </c>
      <c r="E13" s="2" t="s">
        <v>39</v>
      </c>
      <c r="F13" s="2" t="s">
        <v>56</v>
      </c>
      <c r="G13" s="22">
        <v>39151.300000000003</v>
      </c>
      <c r="H13" s="2" t="s">
        <v>56</v>
      </c>
      <c r="I13" s="22">
        <v>39151.300000000003</v>
      </c>
      <c r="J13" s="3" t="s">
        <v>25</v>
      </c>
      <c r="K13" s="3" t="s">
        <v>57</v>
      </c>
      <c r="L13" s="3" t="s">
        <v>58</v>
      </c>
      <c r="M13" s="21"/>
      <c r="N13" s="21"/>
      <c r="O13" s="21"/>
    </row>
    <row r="14" spans="1:15" ht="21">
      <c r="B14" s="17" t="s">
        <v>59</v>
      </c>
      <c r="C14" s="18">
        <f>SUM(C6:C13)</f>
        <v>21562300</v>
      </c>
      <c r="H14" s="17" t="s">
        <v>59</v>
      </c>
      <c r="I14" s="18">
        <f>SUM(I6:I13)</f>
        <v>20522204.300000001</v>
      </c>
      <c r="O14" s="28"/>
    </row>
    <row r="15" spans="1:15">
      <c r="O15" s="28"/>
    </row>
    <row r="16" spans="1:15">
      <c r="O16" s="28"/>
    </row>
    <row r="17" spans="15:15">
      <c r="O17" s="28"/>
    </row>
    <row r="18" spans="15:15">
      <c r="O18" s="28"/>
    </row>
    <row r="19" spans="15:15">
      <c r="O19" s="28"/>
    </row>
    <row r="20" spans="15:15">
      <c r="O20" s="28"/>
    </row>
    <row r="21" spans="15:15">
      <c r="O21" s="28"/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5" bottom="0.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EDDC65BBB4AC76498BBA3E90A50E1C72" ma:contentTypeVersion="13" ma:contentTypeDescription="สร้างเอกสารใหม่" ma:contentTypeScope="" ma:versionID="cb68af71c99c2807744770cdcbe13a59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43f1fa83baa676e98a5932c6769dc23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404d87-3d19-4e74-a4fb-3a4bf82887c2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8588E9-99D4-421D-9D28-CAC6F9A7E6D8}"/>
</file>

<file path=customXml/itemProps2.xml><?xml version="1.0" encoding="utf-8"?>
<ds:datastoreItem xmlns:ds="http://schemas.openxmlformats.org/officeDocument/2006/customXml" ds:itemID="{0C573CDD-016A-47AE-98A2-B8E401F1420F}"/>
</file>

<file path=customXml/itemProps3.xml><?xml version="1.0" encoding="utf-8"?>
<ds:datastoreItem xmlns:ds="http://schemas.openxmlformats.org/officeDocument/2006/customXml" ds:itemID="{51C1ED8F-69C7-43C3-AE0E-185EDC1048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2026-06-10T07:31:09Z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  <property fmtid="{D5CDD505-2E9C-101B-9397-08002B2CF9AE}" pid="4" name="Order">
    <vt:r8>165200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