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 filterPrivacy="1" defaultThemeVersion="124226"/>
  <xr:revisionPtr revIDLastSave="0" documentId="8_{EBA9CEAF-778E-4E18-ADA3-5515AFC7D73F}" xr6:coauthVersionLast="47" xr6:coauthVersionMax="47" xr10:uidLastSave="{00000000-0000-0000-0000-000000000000}"/>
  <bookViews>
    <workbookView xWindow="28680" yWindow="-120" windowWidth="29040" windowHeight="15840" tabRatio="792" xr2:uid="{00000000-000D-0000-FFFF-FFFF00000000}"/>
  </bookViews>
  <sheets>
    <sheet name="มิ.ย.68" sheetId="53" r:id="rId1"/>
  </sheets>
  <definedNames>
    <definedName name="_xlnm.Print_Titles" localSheetId="0">'มิ.ย.68'!$A:$L,'มิ.ย.68'!$4:$5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53" l="1"/>
  <c r="C11" i="53"/>
</calcChain>
</file>

<file path=xl/sharedStrings.xml><?xml version="1.0" encoding="utf-8"?>
<sst xmlns="http://schemas.openxmlformats.org/spreadsheetml/2006/main" count="58" uniqueCount="48">
  <si>
    <t>แบบสรุปผลการดำเนินการจัดซื้อจัดจ้างปีงบประมาณ 2568</t>
  </si>
  <si>
    <t>สำนักงานคณะกรรมการนโยบายเขตพัฒนาพิเศษภาคตะวันออก</t>
  </si>
  <si>
    <t>วันที่ 30 เดือนมิถุนายน 2568</t>
  </si>
  <si>
    <t>ลำดับ</t>
  </si>
  <si>
    <t>งานที่จัดซื้อหรือจัดจ้าง</t>
  </si>
  <si>
    <t xml:space="preserve">วงเงินงบประมาณ (บาท) </t>
  </si>
  <si>
    <t>ราคากลาง (บาท)</t>
  </si>
  <si>
    <t>วิธีการจัดซื้อจัดจ้าง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</si>
  <si>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</si>
  <si>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 (บาท)</t>
  </si>
  <si>
    <t>เหตุผลที่ได้รับการคัดเลือกโดยสรุป</t>
  </si>
  <si>
    <t>เลขที่และวันที่ของสัญญาหรือข้อตกลงในการซื้อหรือจ้าง</t>
  </si>
  <si>
    <t>(2)</t>
  </si>
  <si>
    <t>(3)</t>
  </si>
  <si>
    <t>(4)</t>
  </si>
  <si>
    <t>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</si>
  <si>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</si>
  <si>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</si>
  <si>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</si>
  <si>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</si>
  <si>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</si>
  <si>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จ้างที่ปรึกษาโครงการจ้างที่ปรึกษาจัดทำสถาปัตยกรรมองค์กร</t>
  </si>
  <si>
    <t>จ้างที่ปรึกษา-คัดเลือก</t>
  </si>
  <si>
    <t>บจ. เวสเทิร์น กรุ๊ป (ประเทศไทย)</t>
  </si>
  <si>
    <t>มีคุณสมบัติครบถ้วนเหมาะสมเป็นไปตามรายละเอียดข้อกำหนด</t>
  </si>
  <si>
    <t>EEC034/2568</t>
  </si>
  <si>
    <t>จ้างจัดกิจกรรมสัมมนาเชิงปฏิบัติการและกิจกรรมสัมพันธ์ประจำปีงบประมาณ พ.ศ. 2568</t>
  </si>
  <si>
    <t>ประกาศเชิญชวน</t>
  </si>
  <si>
    <t xml:space="preserve">1.บก.แซฟวี เวย์
2. บก.เน็กซ์ เอ็กซ์ เอเจนซี 
3. บก.มูฟวิ่ง ไลฟ์สไตล์
4. บก.มาสเตอร์ มายด์ แอดเวอร์ไทซิ่ง 
5. บก.เวิร์ค อิท
6. บก. แปซิฟิค ธารา </t>
  </si>
  <si>
    <t>1,298,000.00
1,284,000.00
1,248,000.00
1,300,749.14
1,300,000.00
1,299,408.00</t>
  </si>
  <si>
    <t>บก.แซฟวี เวย์</t>
  </si>
  <si>
    <t>EEC035/2568</t>
  </si>
  <si>
    <t>20/6/2568</t>
  </si>
  <si>
    <t>โครงการบริหารจัดการผู้ใช้งานแบบรวมศูนย์ (Single sign on)</t>
  </si>
  <si>
    <t>1. บจ.จันวาณิชย์ 
2. บจ.ซิมพลี ไบรท์ ซิสเต็ม
3. บจ.บีทามส์ โซลูชั่น
4. บจ.แอลเอฟฟินเทค</t>
  </si>
  <si>
    <t>3,300,000.00
3,500,000.00
4,177,000.00
3,381,500.00</t>
  </si>
  <si>
    <t xml:space="preserve">บจ.จันวาณิชย์ </t>
  </si>
  <si>
    <t>EEC036/2568</t>
  </si>
  <si>
    <t>30/6/2568</t>
  </si>
  <si>
    <t>จ้างผู้สอบบัญชีของสำนักงานคณะกรรมการนโยบายเขตพัฒนาพิเศษภาคตะวันออก และกองทุนพัฒนาเขตพัฒนาพิเศษภาคตะวันออก ประจำปีงบประมาณ พ.ศ. 2568</t>
  </si>
  <si>
    <t>คัดเลือก</t>
  </si>
  <si>
    <t>บจ.ดีลอยท์ ทู้ช โธมัทสุ ไชยยศ สอบบัญชี</t>
  </si>
  <si>
    <t>EEC037/2568</t>
  </si>
  <si>
    <t>ซื้อวัสดุสุขภัณฑ์สำนักงาน มหาวิทยาลัยบูรพา จ.ชลบุรี</t>
  </si>
  <si>
    <t>เฉพาะเจาะจง</t>
  </si>
  <si>
    <t>หจก.ไมโคร ซัม เอ็นเตอร์ไพร์ส</t>
  </si>
  <si>
    <t>สกพอ 0805.04/0480</t>
  </si>
  <si>
    <t>รวมเป็นเงิน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</si>
</sst>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6"/>
      <name val="TH Sarabun New"/>
      <family val="2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187" fontId="2" fillId="0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187" fontId="2" fillId="0" borderId="4" xfId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4" fillId="3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3" borderId="0" xfId="0" applyFont="1" applyFill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187" fontId="4" fillId="0" borderId="6" xfId="1" applyFont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187" fontId="3" fillId="0" borderId="1" xfId="1" applyFont="1" applyBorder="1" applyAlignment="1">
      <alignment vertical="top" wrapText="1"/>
    </xf>
    <xf numFmtId="0" fontId="6" fillId="0" borderId="0" xfId="0" applyFont="1"/>
    <xf numFmtId="187" fontId="6" fillId="0" borderId="0" xfId="1" applyFont="1"/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6" fillId="3" borderId="0" xfId="0" applyFont="1" applyFill="1"/>
    <xf numFmtId="14" fontId="3" fillId="0" borderId="1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Medium9"/>
  <colors>
    <mruColors>
      <color rgb="FFF4DCEB"/>
      <color rgb="FFF5DBE7"/>
      <color rgb="FFD78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7306D-7FDE-4F57-BEAA-3C8FD286E54D}">
  <dimension ref="A1:O18"/>
  <sheetViews>
    <sheetView tabSelected="1" zoomScale="110" zoomScaleNormal="110" workbookViewId="0">
      <selection activeCell="M1" sqref="M1:Q1048576"/>
    </sheetView>
  </sheetViews>
  <sheetFormatPr defaultColWidth="8.7109375" defaultRowHeight="18.600000000000001"/>
  <cols>
    <col min="1" max="1" width="6.5703125" style="22" customWidth="1"/>
    <col min="2" max="2" width="26" style="22" customWidth="1"/>
    <col min="3" max="3" width="12.7109375" style="23" customWidth="1"/>
    <col min="4" max="4" width="11.85546875" style="23" customWidth="1"/>
    <col min="5" max="5" width="16.5703125" style="24" customWidth="1"/>
    <col min="6" max="6" width="20.85546875" style="22" customWidth="1"/>
    <col min="7" max="7" width="13.28515625" style="23" customWidth="1"/>
    <col min="8" max="8" width="17" style="22" customWidth="1"/>
    <col min="9" max="9" width="13.5703125" style="23" customWidth="1"/>
    <col min="10" max="10" width="24.42578125" style="22" customWidth="1"/>
    <col min="11" max="11" width="13.85546875" style="24" customWidth="1"/>
    <col min="12" max="12" width="13.5703125" style="25" customWidth="1"/>
    <col min="13" max="14" width="8.7109375" style="24" customWidth="1"/>
    <col min="15" max="16384" width="8.7109375" style="22"/>
  </cols>
  <sheetData>
    <row r="1" spans="1:15" s="12" customFormat="1" ht="24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15"/>
      <c r="N1" s="15"/>
    </row>
    <row r="2" spans="1:15" s="12" customFormat="1" ht="24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5"/>
      <c r="N2" s="15"/>
    </row>
    <row r="3" spans="1:15" s="12" customFormat="1" ht="24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15"/>
      <c r="N3" s="15"/>
    </row>
    <row r="4" spans="1:15" s="12" customFormat="1" ht="63">
      <c r="A4" s="11" t="s">
        <v>3</v>
      </c>
      <c r="B4" s="11" t="s">
        <v>4</v>
      </c>
      <c r="C4" s="2" t="s">
        <v>5</v>
      </c>
      <c r="D4" s="2" t="s">
        <v>6</v>
      </c>
      <c r="E4" s="11" t="s">
        <v>7</v>
      </c>
      <c r="F4" s="32" t="s">
        <v>8</v>
      </c>
      <c r="G4" s="33"/>
      <c r="H4" s="32" t="s">
        <v>9</v>
      </c>
      <c r="I4" s="33"/>
      <c r="J4" s="11" t="s">
        <v>10</v>
      </c>
      <c r="K4" s="32" t="s">
        <v>11</v>
      </c>
      <c r="L4" s="33"/>
      <c r="M4" s="8"/>
      <c r="N4" s="13"/>
    </row>
    <row r="5" spans="1:15" s="12" customFormat="1" ht="21">
      <c r="A5" s="6" t="s">
        <v>12</v>
      </c>
      <c r="B5" s="6" t="s">
        <v>13</v>
      </c>
      <c r="C5" s="7" t="s">
        <v>14</v>
      </c>
      <c r="D5" s="7" t="s">
        <v>15</v>
      </c>
      <c r="E5" s="6" t="s">
        <v>16</v>
      </c>
      <c r="F5" s="28" t="s">
        <v>17</v>
      </c>
      <c r="G5" s="28"/>
      <c r="H5" s="28" t="s">
        <v>18</v>
      </c>
      <c r="I5" s="28"/>
      <c r="J5" s="6" t="s">
        <v>19</v>
      </c>
      <c r="K5" s="29" t="s">
        <v>20</v>
      </c>
      <c r="L5" s="29"/>
      <c r="M5" s="15"/>
      <c r="N5" s="15"/>
      <c r="O5" s="16"/>
    </row>
    <row r="6" spans="1:15" s="8" customFormat="1" ht="42">
      <c r="A6" s="5">
        <v>1</v>
      </c>
      <c r="B6" s="3" t="s">
        <v>21</v>
      </c>
      <c r="C6" s="4">
        <v>1500000</v>
      </c>
      <c r="D6" s="4">
        <v>1499995.55</v>
      </c>
      <c r="E6" s="20" t="s">
        <v>22</v>
      </c>
      <c r="F6" s="3" t="s">
        <v>23</v>
      </c>
      <c r="G6" s="4">
        <v>1171000</v>
      </c>
      <c r="H6" s="3" t="s">
        <v>23</v>
      </c>
      <c r="I6" s="4">
        <v>1169000</v>
      </c>
      <c r="J6" s="5" t="s">
        <v>24</v>
      </c>
      <c r="K6" s="1" t="s">
        <v>25</v>
      </c>
      <c r="L6" s="27">
        <v>244080</v>
      </c>
      <c r="O6" s="14"/>
    </row>
    <row r="7" spans="1:15" s="8" customFormat="1" ht="147">
      <c r="A7" s="5">
        <v>2</v>
      </c>
      <c r="B7" s="19" t="s">
        <v>26</v>
      </c>
      <c r="C7" s="4">
        <v>1356400</v>
      </c>
      <c r="D7" s="4">
        <v>1314563.33</v>
      </c>
      <c r="E7" s="20" t="s">
        <v>27</v>
      </c>
      <c r="F7" s="3" t="s">
        <v>28</v>
      </c>
      <c r="G7" s="4" t="s">
        <v>29</v>
      </c>
      <c r="H7" s="10" t="s">
        <v>30</v>
      </c>
      <c r="I7" s="9">
        <v>1288000</v>
      </c>
      <c r="J7" s="5" t="s">
        <v>24</v>
      </c>
      <c r="K7" s="1" t="s">
        <v>31</v>
      </c>
      <c r="L7" s="1" t="s">
        <v>32</v>
      </c>
      <c r="O7" s="14"/>
    </row>
    <row r="8" spans="1:15" s="8" customFormat="1" ht="84">
      <c r="A8" s="5">
        <v>3</v>
      </c>
      <c r="B8" s="3" t="s">
        <v>33</v>
      </c>
      <c r="C8" s="4">
        <v>4800000</v>
      </c>
      <c r="D8" s="4">
        <v>4690000</v>
      </c>
      <c r="E8" s="20" t="s">
        <v>27</v>
      </c>
      <c r="F8" s="3" t="s">
        <v>34</v>
      </c>
      <c r="G8" s="4" t="s">
        <v>35</v>
      </c>
      <c r="H8" s="3" t="s">
        <v>36</v>
      </c>
      <c r="I8" s="4">
        <v>3280000</v>
      </c>
      <c r="J8" s="5" t="s">
        <v>24</v>
      </c>
      <c r="K8" s="1" t="s">
        <v>37</v>
      </c>
      <c r="L8" s="1" t="s">
        <v>38</v>
      </c>
      <c r="O8" s="14"/>
    </row>
    <row r="9" spans="1:15" s="8" customFormat="1" ht="126">
      <c r="A9" s="5">
        <v>4</v>
      </c>
      <c r="B9" s="3" t="s">
        <v>39</v>
      </c>
      <c r="C9" s="4">
        <v>1400000</v>
      </c>
      <c r="D9" s="4">
        <v>1100000</v>
      </c>
      <c r="E9" s="20" t="s">
        <v>40</v>
      </c>
      <c r="F9" s="3" t="s">
        <v>41</v>
      </c>
      <c r="G9" s="4">
        <v>1000000</v>
      </c>
      <c r="H9" s="3" t="s">
        <v>41</v>
      </c>
      <c r="I9" s="4">
        <v>950000</v>
      </c>
      <c r="J9" s="5" t="s">
        <v>24</v>
      </c>
      <c r="K9" s="1" t="s">
        <v>42</v>
      </c>
      <c r="L9" s="1" t="s">
        <v>38</v>
      </c>
      <c r="O9" s="14"/>
    </row>
    <row r="10" spans="1:15" s="8" customFormat="1" ht="42">
      <c r="A10" s="3">
        <v>5</v>
      </c>
      <c r="B10" s="3" t="s">
        <v>43</v>
      </c>
      <c r="C10" s="4">
        <v>74000</v>
      </c>
      <c r="D10" s="21">
        <v>72113.72</v>
      </c>
      <c r="E10" s="1" t="s">
        <v>44</v>
      </c>
      <c r="F10" s="3" t="s">
        <v>45</v>
      </c>
      <c r="G10" s="21">
        <v>72113.72</v>
      </c>
      <c r="H10" s="3" t="s">
        <v>45</v>
      </c>
      <c r="I10" s="21">
        <v>72113.72</v>
      </c>
      <c r="J10" s="3" t="s">
        <v>24</v>
      </c>
      <c r="K10" s="1" t="s">
        <v>46</v>
      </c>
      <c r="L10" s="27">
        <v>244263</v>
      </c>
      <c r="O10" s="14"/>
    </row>
    <row r="11" spans="1:15" ht="21">
      <c r="B11" s="17" t="s">
        <v>47</v>
      </c>
      <c r="C11" s="18">
        <f>SUM(C6:C10)</f>
        <v>9130400</v>
      </c>
      <c r="H11" s="17" t="s">
        <v>47</v>
      </c>
      <c r="I11" s="18">
        <f>SUM(I6:I10)</f>
        <v>6759113.7199999997</v>
      </c>
      <c r="O11" s="26"/>
    </row>
    <row r="12" spans="1:15">
      <c r="O12" s="26"/>
    </row>
    <row r="13" spans="1:15">
      <c r="O13" s="26"/>
    </row>
    <row r="14" spans="1:15">
      <c r="O14" s="26"/>
    </row>
    <row r="15" spans="1:15">
      <c r="O15" s="26"/>
    </row>
    <row r="16" spans="1:15">
      <c r="O16" s="26"/>
    </row>
    <row r="17" spans="15:15">
      <c r="O17" s="26"/>
    </row>
    <row r="18" spans="15:15">
      <c r="O18" s="26"/>
    </row>
  </sheetData>
  <mergeCells count="9">
    <mergeCell ref="F5:G5"/>
    <mergeCell ref="H5:I5"/>
    <mergeCell ref="K5:L5"/>
    <mergeCell ref="A1:L1"/>
    <mergeCell ref="A2:L2"/>
    <mergeCell ref="A3:L3"/>
    <mergeCell ref="F4:G4"/>
    <mergeCell ref="H4:I4"/>
    <mergeCell ref="K4:L4"/>
  </mergeCells>
  <pageMargins left="0.25" right="0" top="0.25" bottom="0" header="0.3" footer="0.3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04454f-e2f7-44c0-ac04-d0f7e7a38e74" xsi:nil="true"/>
    <lcf76f155ced4ddcb4097134ff3c332f xmlns="da25bbf8-caba-4418-94b3-4931f5153c1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EDDC65BBB4AC76498BBA3E90A50E1C72" ma:contentTypeVersion="13" ma:contentTypeDescription="สร้างเอกสารใหม่" ma:contentTypeScope="" ma:versionID="cb68af71c99c2807744770cdcbe13a59">
  <xsd:schema xmlns:xsd="http://www.w3.org/2001/XMLSchema" xmlns:xs="http://www.w3.org/2001/XMLSchema" xmlns:p="http://schemas.microsoft.com/office/2006/metadata/properties" xmlns:ns2="da25bbf8-caba-4418-94b3-4931f5153c1f" xmlns:ns3="ee04454f-e2f7-44c0-ac04-d0f7e7a38e74" targetNamespace="http://schemas.microsoft.com/office/2006/metadata/properties" ma:root="true" ma:fieldsID="43f1fa83baa676e98a5932c6769dc230" ns2:_="" ns3:_="">
    <xsd:import namespace="da25bbf8-caba-4418-94b3-4931f5153c1f"/>
    <xsd:import namespace="ee04454f-e2f7-44c0-ac04-d0f7e7a38e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5bbf8-caba-4418-94b3-4931f5153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แท็กรูป" ma:readOnly="false" ma:fieldId="{5cf76f15-5ced-4ddc-b409-7134ff3c332f}" ma:taxonomyMulti="true" ma:sspId="9b7cf420-7b86-45bf-845b-0f5ff6e570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4454f-e2f7-44c0-ac04-d0f7e7a38e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2404d87-3d19-4e74-a4fb-3a4bf82887c2}" ma:internalName="TaxCatchAll" ma:showField="CatchAllData" ma:web="ee04454f-e2f7-44c0-ac04-d0f7e7a38e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8588E9-99D4-421D-9D28-CAC6F9A7E6D8}"/>
</file>

<file path=customXml/itemProps2.xml><?xml version="1.0" encoding="utf-8"?>
<ds:datastoreItem xmlns:ds="http://schemas.openxmlformats.org/officeDocument/2006/customXml" ds:itemID="{51C1ED8F-69C7-43C3-AE0E-185EDC104818}"/>
</file>

<file path=customXml/itemProps3.xml><?xml version="1.0" encoding="utf-8"?>
<ds:datastoreItem xmlns:ds="http://schemas.openxmlformats.org/officeDocument/2006/customXml" ds:itemID="{90C3CC15-638B-4BAE-9CCE-5F1FC14689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2026-06-10T07:38:27Z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0x010100EDDC65BBB4AC76498BBA3E90A50E1C72</vt:lpwstr>
  </property>
  <property fmtid="{D5CDD505-2E9C-101B-9397-08002B2CF9AE}" pid="3" name="MediaServiceImageTags">
    <vt:lpwstr/>
  </property>
  <property fmtid="{D5CDD505-2E9C-101B-9397-08002B2CF9AE}" pid="4" name="Order">
    <vt:r8>165100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