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filterPrivacy="1" defaultThemeVersion="124226"/>
  <xr:revisionPtr revIDLastSave="0" documentId="8_{93132888-39D6-4C31-B41D-8382C6C3E481}" xr6:coauthVersionLast="47" xr6:coauthVersionMax="47" xr10:uidLastSave="{00000000-0000-0000-0000-000000000000}"/>
  <bookViews>
    <workbookView xWindow="40665" yWindow="3630" windowWidth="14400" windowHeight="7365" tabRatio="792" xr2:uid="{00000000-000D-0000-FFFF-FFFF00000000}"/>
  </bookViews>
  <sheets>
    <sheet name="มี.ค.68" sheetId="50" r:id="rId1"/>
  </sheets>
  <definedNames>
    <definedName name="_xlnm.Print_Titles" localSheetId="0">'มี.ค.68'!$A:$L,'มี.ค.68'!$4:$5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50" l="1"/>
  <c r="C14" i="50"/>
</calcChain>
</file>

<file path=xl/sharedStrings.xml><?xml version="1.0" encoding="utf-8"?>
<sst xmlns="http://schemas.openxmlformats.org/spreadsheetml/2006/main" count="82" uniqueCount="62">
  <si>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</si>
  <si>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</si>
  <si>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31 เดือนมีนาคม 2568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</si>
  <si>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</si>
  <si>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</si>
  <si>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</si>
  <si>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</si>
  <si>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</si>
  <si>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</si>
  <si>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</si>
  <si>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</si>
  <si>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</si>
  <si>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</si>
  <si>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</si>
  <si>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</si>
  <si>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</si>
  <si>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</si>
  <si>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</si>
  <si>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</si>
  <si>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</si>
  <si>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</si>
  <si>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จ้างดำเนินการการส่งเสริมคุณค่าและเพิ่มมูลค่าผลิตภัณฑ์เพื่อสร้างความมั่นคงอาชีพและรายได้</t>
  </si>
  <si>
    <t>ประกาศเชิญชวน</t>
  </si>
  <si>
    <t>1. บริษัท อุดมงาน จำกัด
2. บริษัท เวิร์ค อิท จำกัด
3. บริษัท พีเอ็มจี คอร์ปอเรชั่น จำกัด
4. มหาวิทยาลัยธรรมศาสตร์</t>
  </si>
  <si>
    <t xml:space="preserve">1. 3,951,000.00
2. 4,406,800.00
3. 4,190,000.00
4. 3,825,900.00
</t>
  </si>
  <si>
    <t>บริษัท อุดมงาน จำกัด</t>
  </si>
  <si>
    <t>มีคุณสมบัติครบถ้วนเหมาะสมเป็นไปตามรายละเอียดข้อกำหนด</t>
  </si>
  <si>
    <t>EEC025/2568</t>
  </si>
  <si>
    <t>18/3/2568</t>
  </si>
  <si>
    <t>เช่ารถยนต์โดยสารส่วนกลางพร้อมพนักงานขับรถ จำนวน 5 คัน ปีงบประมาณ พ.ศ. 2568 - 2572 (53 เดือน)</t>
  </si>
  <si>
    <t>บริษัท สปีดี้ แพคเก็จ เอ็กซ์เพรส จำกัด</t>
  </si>
  <si>
    <t>EEC026/2568</t>
  </si>
  <si>
    <t>20/3/2568</t>
  </si>
  <si>
    <t>จ้างดำเนินโครงการยกระดับภูมิปัญญาสู่การรังสรรค์เมนูแห่งฉะเชิงเทรา</t>
  </si>
  <si>
    <t>บริษัท เวิร์ค อิท จำกัด</t>
  </si>
  <si>
    <t>EEC027/2568</t>
  </si>
  <si>
    <t>24/3/2568</t>
  </si>
  <si>
    <t>จ้างโครงการจ้างพัฒนาระบบบริหารจัดการสำนักงานอิเล็กทรอนิกส์ (e-office)</t>
  </si>
  <si>
    <t>กิจการค้าร่วม วาย วาย เเอนด์ เอ็ม ประกอบด้วย บริษัท ยิบอินซอย จำกัด , บริษัท ยิบอินซอย คอนซัลติ้ง จำกัด , บริษัท มายด์เมอร์จ คอนซัลแทนท์ จำกัด</t>
  </si>
  <si>
    <t xml:space="preserve">24,500,000.00	</t>
  </si>
  <si>
    <t>EEC028/2568</t>
  </si>
  <si>
    <t>26/3/2568</t>
  </si>
  <si>
    <t>จ้างที่ปรึกษาโครงการงานจ้างที่ปรึกษาบุคคลที่ 3 Third Party ติดตามตรวจสอบการปฏิบัติตามมาตราการป้องกันและแก้ไขผลกระทบสิ่งแวดล้อมโครงการก่อสร้างทางวิ่งและทางขับที่ 2 สนามบินนานาชาติอู่ตะเภา ประจำปีงบประมาณ พ.ศ. 2568</t>
  </si>
  <si>
    <t>จ้างที่ปรึกษา-คัดเลือก</t>
  </si>
  <si>
    <t>1. บริษัท ยูไนเต็ด แอนนาลิสต์ แอนด์ เอ็นจิเนียริ่ง คอนซัลแตนท์ จำกัด
2. กลุ่มบริษัทที่ปรึกษาบริษัท เซ้าท์อี๊สท์เอเซียเทคโนโลยี่ จำกัด บริษัท เอส ที เอส เอ็นจิเนียริ่ง คอนซัลแตนท์ จำกัด และบริษัท อินทิเกรเทด เอนจิเนียริ่ง คอนซัลแทนท์ จำกัด</t>
  </si>
  <si>
    <t xml:space="preserve">1. 66,125,019.88
2. 66,790,000.00
</t>
  </si>
  <si>
    <t>บริษัท ยูไนเต็ด แอนนาลิสต์ แอนด์ เอ็นจิเนียริ่ง คอนซัลแตนท์ จำกัด</t>
  </si>
  <si>
    <t>EEC029/2568</t>
  </si>
  <si>
    <t>31/3/2568</t>
  </si>
  <si>
    <t>เช่ารถยนต์โดยสาร 1 คัน จำนวน 1 เดือน</t>
  </si>
  <si>
    <t>เฉพาะเจาะจง</t>
  </si>
  <si>
    <t>บริษัท โตโยต้า (พารา) จำกัด</t>
  </si>
  <si>
    <t>สกพอ 0805.04/0249</t>
  </si>
  <si>
    <t>13/3/2568</t>
  </si>
  <si>
    <t>จ้างเหมาบริการพนักงานขับรถยนต์ จำนวน 5 อัตรา ระยะเวลา 1 เดือน</t>
  </si>
  <si>
    <t>บริษัท พีพีดี เกรทเท็สต์ จำกัด</t>
  </si>
  <si>
    <t>สกพอ 0805.04/0258</t>
  </si>
  <si>
    <t>14/3/2568</t>
  </si>
  <si>
    <t>เช่ารถยนต์โดยสาร 4 คัน จำนวน 1 เดือน</t>
  </si>
  <si>
    <t>บริษัท กรุงเทพ ออโต้ ลีซ จำกัด</t>
  </si>
  <si>
    <t>สกพอ 0805.04/0251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</si>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</sst>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187" fontId="3" fillId="0" borderId="1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187" fontId="7" fillId="0" borderId="1" xfId="1" applyFont="1" applyBorder="1" applyAlignment="1">
      <alignment horizontal="center" vertical="top" wrapText="1"/>
    </xf>
    <xf numFmtId="187" fontId="7" fillId="0" borderId="1" xfId="1" applyFont="1" applyBorder="1" applyAlignment="1">
      <alignment horizontal="left" vertical="top" wrapText="1"/>
    </xf>
    <xf numFmtId="187" fontId="8" fillId="0" borderId="0" xfId="1" applyFo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187" fontId="4" fillId="0" borderId="4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wrapText="1"/>
    </xf>
    <xf numFmtId="187" fontId="7" fillId="0" borderId="1" xfId="1" applyFont="1" applyBorder="1" applyAlignment="1">
      <alignment horizontal="right" vertical="top" wrapText="1"/>
    </xf>
    <xf numFmtId="14" fontId="8" fillId="0" borderId="0" xfId="0" applyNumberFormat="1" applyFont="1"/>
    <xf numFmtId="0" fontId="3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187" fontId="7" fillId="0" borderId="6" xfId="1" applyFont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/>
    <xf numFmtId="187" fontId="7" fillId="3" borderId="1" xfId="1" applyFont="1" applyFill="1" applyBorder="1" applyAlignment="1">
      <alignment horizontal="right" vertical="top" wrapText="1"/>
    </xf>
    <xf numFmtId="187" fontId="7" fillId="3" borderId="1" xfId="1" applyFont="1" applyFill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C955-73DB-4058-B12C-BFEF6765C03A}">
  <dimension ref="A1:O21"/>
  <sheetViews>
    <sheetView tabSelected="1" topLeftCell="D1" zoomScale="115" zoomScaleNormal="115" workbookViewId="0">
      <selection activeCell="M1" sqref="M1:Q1048576"/>
    </sheetView>
  </sheetViews>
  <sheetFormatPr defaultColWidth="8.7109375" defaultRowHeight="18.600000000000001"/>
  <cols>
    <col min="1" max="1" width="6.5703125" style="5" customWidth="1"/>
    <col min="2" max="2" width="26" style="5" customWidth="1"/>
    <col min="3" max="3" width="13.28515625" style="9" customWidth="1"/>
    <col min="4" max="4" width="13.140625" style="9" customWidth="1"/>
    <col min="5" max="5" width="12" style="5" customWidth="1"/>
    <col min="6" max="6" width="20.85546875" style="5" customWidth="1"/>
    <col min="7" max="7" width="14" style="9" customWidth="1"/>
    <col min="8" max="8" width="17" style="5" customWidth="1"/>
    <col min="9" max="9" width="13.5703125" style="9" customWidth="1"/>
    <col min="10" max="10" width="24.42578125" style="5" customWidth="1"/>
    <col min="11" max="11" width="13.85546875" style="6" customWidth="1"/>
    <col min="12" max="12" width="13.5703125" style="19" customWidth="1"/>
    <col min="13" max="14" width="8.7109375" style="21" customWidth="1"/>
    <col min="15" max="16384" width="8.7109375" style="5"/>
  </cols>
  <sheetData>
    <row r="1" spans="1:15" s="2" customFormat="1" ht="2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20"/>
      <c r="N1" s="20"/>
    </row>
    <row r="2" spans="1:15" s="2" customFormat="1" ht="2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20"/>
      <c r="N2" s="20"/>
    </row>
    <row r="3" spans="1:15" s="2" customFormat="1" ht="2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0"/>
      <c r="N3" s="20"/>
    </row>
    <row r="4" spans="1:15" s="2" customFormat="1" ht="63">
      <c r="A4" s="1" t="s">
        <v>3</v>
      </c>
      <c r="B4" s="1" t="s">
        <v>4</v>
      </c>
      <c r="C4" s="3" t="s">
        <v>5</v>
      </c>
      <c r="D4" s="3" t="s">
        <v>6</v>
      </c>
      <c r="E4" s="1" t="s">
        <v>7</v>
      </c>
      <c r="F4" s="33" t="s">
        <v>8</v>
      </c>
      <c r="G4" s="34"/>
      <c r="H4" s="33" t="s">
        <v>9</v>
      </c>
      <c r="I4" s="34"/>
      <c r="J4" s="1" t="s">
        <v>10</v>
      </c>
      <c r="K4" s="33" t="s">
        <v>11</v>
      </c>
      <c r="L4" s="34"/>
      <c r="M4" s="24"/>
      <c r="N4" s="16"/>
    </row>
    <row r="5" spans="1:15" s="2" customFormat="1" ht="21">
      <c r="A5" s="13" t="s">
        <v>12</v>
      </c>
      <c r="B5" s="13" t="s">
        <v>13</v>
      </c>
      <c r="C5" s="14" t="s">
        <v>14</v>
      </c>
      <c r="D5" s="14" t="s">
        <v>15</v>
      </c>
      <c r="E5" s="13" t="s">
        <v>16</v>
      </c>
      <c r="F5" s="29" t="s">
        <v>17</v>
      </c>
      <c r="G5" s="29"/>
      <c r="H5" s="29" t="s">
        <v>18</v>
      </c>
      <c r="I5" s="29"/>
      <c r="J5" s="13" t="s">
        <v>19</v>
      </c>
      <c r="K5" s="30" t="s">
        <v>20</v>
      </c>
      <c r="L5" s="30"/>
      <c r="M5" s="20"/>
      <c r="N5" s="20"/>
      <c r="O5" s="17"/>
    </row>
    <row r="6" spans="1:15" s="12" customFormat="1" ht="126">
      <c r="A6" s="4">
        <v>1</v>
      </c>
      <c r="B6" s="10" t="s">
        <v>21</v>
      </c>
      <c r="C6" s="18">
        <v>4500000</v>
      </c>
      <c r="D6" s="18">
        <v>4500420</v>
      </c>
      <c r="E6" s="4" t="s">
        <v>22</v>
      </c>
      <c r="F6" s="10" t="s">
        <v>23</v>
      </c>
      <c r="G6" s="8" t="s">
        <v>24</v>
      </c>
      <c r="H6" s="10" t="s">
        <v>25</v>
      </c>
      <c r="I6" s="18">
        <v>3951000</v>
      </c>
      <c r="J6" s="4" t="s">
        <v>26</v>
      </c>
      <c r="K6" s="10" t="s">
        <v>27</v>
      </c>
      <c r="L6" s="11" t="s">
        <v>28</v>
      </c>
      <c r="M6" s="25"/>
      <c r="N6" s="25"/>
      <c r="O6" s="25"/>
    </row>
    <row r="7" spans="1:15" s="12" customFormat="1" ht="84">
      <c r="A7" s="4">
        <v>2</v>
      </c>
      <c r="B7" s="10" t="s">
        <v>29</v>
      </c>
      <c r="C7" s="7">
        <v>10919749</v>
      </c>
      <c r="D7" s="7">
        <v>10919749</v>
      </c>
      <c r="E7" s="4" t="s">
        <v>22</v>
      </c>
      <c r="F7" s="4" t="s">
        <v>30</v>
      </c>
      <c r="G7" s="7">
        <v>10918000</v>
      </c>
      <c r="H7" s="4" t="s">
        <v>30</v>
      </c>
      <c r="I7" s="7">
        <v>10918000</v>
      </c>
      <c r="J7" s="4" t="s">
        <v>26</v>
      </c>
      <c r="K7" s="10" t="s">
        <v>31</v>
      </c>
      <c r="L7" s="4" t="s">
        <v>32</v>
      </c>
      <c r="M7" s="25"/>
      <c r="N7" s="25"/>
      <c r="O7" s="25"/>
    </row>
    <row r="8" spans="1:15" s="12" customFormat="1" ht="63">
      <c r="A8" s="4">
        <v>3</v>
      </c>
      <c r="B8" s="10" t="s">
        <v>33</v>
      </c>
      <c r="C8" s="7">
        <v>3000000</v>
      </c>
      <c r="D8" s="7">
        <v>3000000</v>
      </c>
      <c r="E8" s="4" t="s">
        <v>22</v>
      </c>
      <c r="F8" s="4" t="s">
        <v>34</v>
      </c>
      <c r="G8" s="7">
        <v>2617500</v>
      </c>
      <c r="H8" s="4" t="s">
        <v>34</v>
      </c>
      <c r="I8" s="7">
        <v>2617500</v>
      </c>
      <c r="J8" s="4" t="s">
        <v>26</v>
      </c>
      <c r="K8" s="10" t="s">
        <v>35</v>
      </c>
      <c r="L8" s="4" t="s">
        <v>36</v>
      </c>
      <c r="M8" s="25"/>
      <c r="N8" s="25"/>
      <c r="O8" s="25"/>
    </row>
    <row r="9" spans="1:15" s="12" customFormat="1" ht="168">
      <c r="A9" s="4">
        <v>4</v>
      </c>
      <c r="B9" s="10" t="s">
        <v>37</v>
      </c>
      <c r="C9" s="7">
        <v>25000000</v>
      </c>
      <c r="D9" s="7">
        <v>25262150</v>
      </c>
      <c r="E9" s="4" t="s">
        <v>22</v>
      </c>
      <c r="F9" s="4" t="s">
        <v>38</v>
      </c>
      <c r="G9" s="27" t="s">
        <v>39</v>
      </c>
      <c r="H9" s="4" t="s">
        <v>38</v>
      </c>
      <c r="I9" s="7">
        <v>24300000</v>
      </c>
      <c r="J9" s="4" t="s">
        <v>26</v>
      </c>
      <c r="K9" s="10" t="s">
        <v>40</v>
      </c>
      <c r="L9" s="4" t="s">
        <v>41</v>
      </c>
      <c r="M9" s="25"/>
      <c r="N9" s="25"/>
      <c r="O9" s="25"/>
    </row>
    <row r="10" spans="1:15" s="12" customFormat="1" ht="210">
      <c r="A10" s="4">
        <v>5</v>
      </c>
      <c r="B10" s="10" t="s">
        <v>42</v>
      </c>
      <c r="C10" s="18">
        <v>71326800</v>
      </c>
      <c r="D10" s="18">
        <v>71053632.480000004</v>
      </c>
      <c r="E10" s="4" t="s">
        <v>43</v>
      </c>
      <c r="F10" s="10" t="s">
        <v>44</v>
      </c>
      <c r="G10" s="28" t="s">
        <v>45</v>
      </c>
      <c r="H10" s="10" t="s">
        <v>46</v>
      </c>
      <c r="I10" s="18">
        <v>60000000</v>
      </c>
      <c r="J10" s="4" t="s">
        <v>26</v>
      </c>
      <c r="K10" s="10" t="s">
        <v>47</v>
      </c>
      <c r="L10" s="4" t="s">
        <v>48</v>
      </c>
      <c r="M10" s="25"/>
      <c r="N10" s="25"/>
      <c r="O10" s="25"/>
    </row>
    <row r="11" spans="1:15" s="12" customFormat="1" ht="42">
      <c r="A11" s="4">
        <v>6</v>
      </c>
      <c r="B11" s="10" t="s">
        <v>49</v>
      </c>
      <c r="C11" s="18">
        <v>29000</v>
      </c>
      <c r="D11" s="18">
        <v>28355</v>
      </c>
      <c r="E11" s="15" t="s">
        <v>50</v>
      </c>
      <c r="F11" s="10" t="s">
        <v>51</v>
      </c>
      <c r="G11" s="18">
        <v>28355</v>
      </c>
      <c r="H11" s="10" t="s">
        <v>51</v>
      </c>
      <c r="I11" s="18">
        <v>28355</v>
      </c>
      <c r="J11" s="4" t="s">
        <v>26</v>
      </c>
      <c r="K11" s="10" t="s">
        <v>52</v>
      </c>
      <c r="L11" s="4" t="s">
        <v>53</v>
      </c>
      <c r="M11" s="25"/>
      <c r="N11" s="25"/>
      <c r="O11" s="25"/>
    </row>
    <row r="12" spans="1:15" s="12" customFormat="1" ht="42">
      <c r="A12" s="4">
        <v>7</v>
      </c>
      <c r="B12" s="10" t="s">
        <v>54</v>
      </c>
      <c r="C12" s="18">
        <v>83000</v>
      </c>
      <c r="D12" s="18">
        <v>82283</v>
      </c>
      <c r="E12" s="15" t="s">
        <v>50</v>
      </c>
      <c r="F12" s="10" t="s">
        <v>55</v>
      </c>
      <c r="G12" s="18">
        <v>82283</v>
      </c>
      <c r="H12" s="10" t="s">
        <v>55</v>
      </c>
      <c r="I12" s="18">
        <v>82283</v>
      </c>
      <c r="J12" s="4" t="s">
        <v>26</v>
      </c>
      <c r="K12" s="10" t="s">
        <v>56</v>
      </c>
      <c r="L12" s="4" t="s">
        <v>57</v>
      </c>
      <c r="M12" s="25"/>
      <c r="N12" s="25"/>
      <c r="O12" s="25"/>
    </row>
    <row r="13" spans="1:15" s="12" customFormat="1" ht="42">
      <c r="A13" s="4">
        <v>8</v>
      </c>
      <c r="B13" s="10" t="s">
        <v>58</v>
      </c>
      <c r="C13" s="18">
        <v>70000</v>
      </c>
      <c r="D13" s="18">
        <v>69550</v>
      </c>
      <c r="E13" s="15" t="s">
        <v>50</v>
      </c>
      <c r="F13" s="10" t="s">
        <v>59</v>
      </c>
      <c r="G13" s="18">
        <v>69550</v>
      </c>
      <c r="H13" s="10" t="s">
        <v>59</v>
      </c>
      <c r="I13" s="18">
        <v>69550</v>
      </c>
      <c r="J13" s="4" t="s">
        <v>26</v>
      </c>
      <c r="K13" s="10" t="s">
        <v>60</v>
      </c>
      <c r="L13" s="11" t="s">
        <v>53</v>
      </c>
      <c r="M13" s="25"/>
      <c r="N13" s="25"/>
      <c r="O13" s="25"/>
    </row>
    <row r="14" spans="1:15" ht="21">
      <c r="B14" s="22" t="s">
        <v>61</v>
      </c>
      <c r="C14" s="23">
        <f>SUM(C6:C13)</f>
        <v>114928549</v>
      </c>
      <c r="H14" s="22" t="s">
        <v>61</v>
      </c>
      <c r="I14" s="23">
        <f>SUM(I6:I13)</f>
        <v>101966688</v>
      </c>
      <c r="O14" s="26"/>
    </row>
    <row r="15" spans="1:15">
      <c r="O15" s="26"/>
    </row>
    <row r="16" spans="1:15">
      <c r="O16" s="26"/>
    </row>
    <row r="17" spans="15:15">
      <c r="O17" s="26"/>
    </row>
    <row r="18" spans="15:15">
      <c r="O18" s="26"/>
    </row>
    <row r="19" spans="15:15">
      <c r="O19" s="26"/>
    </row>
    <row r="20" spans="15:15">
      <c r="O20" s="26"/>
    </row>
    <row r="21" spans="15:15">
      <c r="O21" s="26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5" bottom="0.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8588E9-99D4-421D-9D28-CAC6F9A7E6D8}"/>
</file>

<file path=customXml/itemProps2.xml><?xml version="1.0" encoding="utf-8"?>
<ds:datastoreItem xmlns:ds="http://schemas.openxmlformats.org/officeDocument/2006/customXml" ds:itemID="{DFDD7897-AE6D-472D-B3D7-133134DF99A7}"/>
</file>

<file path=customXml/itemProps3.xml><?xml version="1.0" encoding="utf-8"?>
<ds:datastoreItem xmlns:ds="http://schemas.openxmlformats.org/officeDocument/2006/customXml" ds:itemID="{51C1ED8F-69C7-43C3-AE0E-185EDC1048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165000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